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D:\FORMULARIOS\"/>
    </mc:Choice>
  </mc:AlternateContent>
  <bookViews>
    <workbookView xWindow="10905" yWindow="105" windowWidth="10710" windowHeight="10035" tabRatio="786"/>
  </bookViews>
  <sheets>
    <sheet name="REPADM" sheetId="9" r:id="rId1"/>
    <sheet name="Módulo1" sheetId="11" state="veryHidden" r:id=""/>
    <sheet name="Módulo2" sheetId="13" state="veryHidden" r:id=""/>
    <sheet name="Módulo3" sheetId="14" state="veryHidden" r:id=""/>
    <sheet name="Módulo4" sheetId="15" state="veryHidden" r:id=""/>
    <sheet name="Módulo5" sheetId="16" state="veryHidden" r:id=""/>
    <sheet name="Módulo6" sheetId="17" state="veryHidden" r:id=""/>
    <sheet name="Módulo7" sheetId="18" state="veryHidden" r:id=""/>
    <sheet name="Módulo8" sheetId="19" state="veryHidden" r:id=""/>
    <sheet name="Módulo10" sheetId="20" state="veryHidden" r:id=""/>
    <sheet name="Módulo9" sheetId="21" state="veryHidden" r:id=""/>
    <sheet name="Módulo14" sheetId="22" state="veryHidden" r:id=""/>
    <sheet name="Módulo11" sheetId="23" state="veryHidden" r:id=""/>
    <sheet name="Módulo12" sheetId="24" state="veryHidden" r:id=""/>
    <sheet name="Módulo13" sheetId="25" state="veryHidden" r:id=""/>
    <sheet name="Módulo15" sheetId="26" state="veryHidden" r:id=""/>
    <sheet name="Módulo16" sheetId="27" state="veryHidden" r:id=""/>
    <sheet name="Módulo17" sheetId="28" state="veryHidden" r:id=""/>
    <sheet name="Módulo18" sheetId="29" state="veryHidden" r:id=""/>
    <sheet name="Módulo19" sheetId="30" state="veryHidden" r:id=""/>
    <sheet name="Módulo21" sheetId="31" state="veryHidden" r:id=""/>
    <sheet name="atras" sheetId="32" r:id="rId2"/>
    <sheet name="Gastos sin justificantes" sheetId="33" r:id="rId3"/>
  </sheets>
  <functionGroups builtInGroupCount="18"/>
  <definedNames>
    <definedName name="admin">#REF!</definedName>
    <definedName name="admin2">#REF!</definedName>
    <definedName name="administr">#REF!</definedName>
    <definedName name="_xlnm.Print_Area" localSheetId="0">REPADM!$A$1:$I$53</definedName>
    <definedName name="_xlnm.Criteria">#REF!</definedName>
    <definedName name="datos">#REF!</definedName>
    <definedName name="exten">#REF!</definedName>
    <definedName name="extension">#REF!</definedName>
    <definedName name="EXTRACCION">#REF!</definedName>
    <definedName name="INGRaDM">#REF!</definedName>
    <definedName name="INGRESOS">#REF!</definedName>
    <definedName name="MACRO">#REF!</definedName>
    <definedName name="me">#REF!</definedName>
    <definedName name="menu">#REF!</definedName>
    <definedName name="menuadm">#REF!</definedName>
    <definedName name="menuprincipal">#REF!</definedName>
    <definedName name="REPADM">REPADM!$A$48:$F$48</definedName>
    <definedName name="REPORTE" localSheetId="0">REPADM!$A$48:$F$48</definedName>
    <definedName name="REPORTE">#REF!</definedName>
  </definedNames>
  <calcPr calcId="162913"/>
</workbook>
</file>

<file path=xl/calcChain.xml><?xml version="1.0" encoding="utf-8"?>
<calcChain xmlns="http://schemas.openxmlformats.org/spreadsheetml/2006/main">
  <c r="C33" i="9" l="1"/>
  <c r="F33" i="9" l="1"/>
  <c r="B9" i="33" l="1"/>
  <c r="F9" i="33"/>
  <c r="G8" i="33"/>
  <c r="B8" i="33"/>
  <c r="G26" i="33"/>
  <c r="N4" i="32" l="1"/>
  <c r="G4" i="32" s="1"/>
  <c r="I44" i="9" l="1"/>
  <c r="I30" i="9"/>
  <c r="I29" i="9"/>
  <c r="I28" i="9"/>
  <c r="I27" i="9"/>
  <c r="I26" i="9"/>
  <c r="I25" i="9"/>
  <c r="I24" i="9"/>
  <c r="I31" i="9" l="1"/>
  <c r="I46" i="9" s="1"/>
  <c r="A48" i="9"/>
  <c r="L7" i="32" l="1"/>
  <c r="C12" i="32"/>
  <c r="E9" i="32" l="1"/>
  <c r="H9" i="32"/>
</calcChain>
</file>

<file path=xl/comments1.xml><?xml version="1.0" encoding="utf-8"?>
<comments xmlns="http://schemas.openxmlformats.org/spreadsheetml/2006/main">
  <authors>
    <author>Victor Eduardo Jiménez Serrano</author>
    <author>Magaly Moya Lacayo</author>
    <author>María Sánchez Hernández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Victor Eduardo Jiménez Serrano: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sz val="9"/>
            <color indexed="81"/>
            <rFont val="Tahoma"/>
            <family val="2"/>
          </rPr>
          <t xml:space="preserve">INDICAR EL LUGAR VISITADO
</t>
        </r>
      </text>
    </comment>
    <comment ref="B24" authorId="1" shapeId="0">
      <text>
        <r>
          <rPr>
            <sz val="9"/>
            <color indexed="81"/>
            <rFont val="Tahoma"/>
            <family val="2"/>
          </rPr>
          <t xml:space="preserve">INDICAR LA FECHA DE LLEGADA 
</t>
        </r>
      </text>
    </comment>
    <comment ref="C24" authorId="1" shapeId="0">
      <text>
        <r>
          <rPr>
            <sz val="9"/>
            <color indexed="81"/>
            <rFont val="Tahoma"/>
            <family val="2"/>
          </rPr>
          <t xml:space="preserve">INDICAR LA HORA DE LLEGADA
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>INDICAR LA HORA DE SALIDA</t>
        </r>
      </text>
    </comment>
    <comment ref="E24" authorId="1" shapeId="0">
      <text>
        <r>
          <rPr>
            <sz val="9"/>
            <color indexed="81"/>
            <rFont val="Tahoma"/>
            <family val="2"/>
          </rPr>
          <t xml:space="preserve">INDICAR LA TARIFA APROBADA DEL DESAYUNO </t>
        </r>
      </text>
    </comment>
    <comment ref="F24" authorId="1" shapeId="0">
      <text>
        <r>
          <rPr>
            <sz val="9"/>
            <color indexed="81"/>
            <rFont val="Tahoma"/>
            <family val="2"/>
          </rPr>
          <t xml:space="preserve">INDICAR LA TARIFA APROBADA DEL ALMUERZO
</t>
        </r>
      </text>
    </comment>
    <comment ref="G24" authorId="1" shapeId="0">
      <text>
        <r>
          <rPr>
            <sz val="9"/>
            <color indexed="81"/>
            <rFont val="Tahoma"/>
            <family val="2"/>
          </rPr>
          <t xml:space="preserve">INDICAR LA TARIFA APROBADA DE LA CENA
</t>
        </r>
      </text>
    </comment>
    <comment ref="H24" authorId="1" shapeId="0">
      <text>
        <r>
          <rPr>
            <sz val="9"/>
            <color indexed="81"/>
            <rFont val="Tahoma"/>
            <family val="2"/>
          </rPr>
          <t xml:space="preserve">INDICAR LA TARIFA APROBADA DEL HOSPEDAJE
</t>
        </r>
      </text>
    </comment>
    <comment ref="A25" authorId="1" shapeId="0">
      <text>
        <r>
          <rPr>
            <sz val="9"/>
            <color indexed="81"/>
            <rFont val="Tahoma"/>
            <family val="2"/>
          </rPr>
          <t xml:space="preserve">INDICAR EL LUGAR VISITADO
</t>
        </r>
      </text>
    </comment>
    <comment ref="B25" authorId="1" shapeId="0">
      <text>
        <r>
          <rPr>
            <sz val="9"/>
            <color indexed="81"/>
            <rFont val="Tahoma"/>
            <family val="2"/>
          </rPr>
          <t xml:space="preserve">INDICAR LA FECHA DE LLEGADA 
</t>
        </r>
      </text>
    </comment>
    <comment ref="C25" authorId="1" shapeId="0">
      <text>
        <r>
          <rPr>
            <sz val="9"/>
            <color indexed="81"/>
            <rFont val="Tahoma"/>
            <family val="2"/>
          </rPr>
          <t xml:space="preserve">INDICAR LA HORA DE LLEGADA
</t>
        </r>
      </text>
    </comment>
    <comment ref="D25" authorId="1" shapeId="0">
      <text>
        <r>
          <rPr>
            <sz val="9"/>
            <color indexed="81"/>
            <rFont val="Tahoma"/>
            <family val="2"/>
          </rPr>
          <t>INDICAR LA HORA DE SALIDA</t>
        </r>
      </text>
    </comment>
    <comment ref="E25" authorId="1" shapeId="0">
      <text>
        <r>
          <rPr>
            <sz val="9"/>
            <color indexed="81"/>
            <rFont val="Tahoma"/>
            <family val="2"/>
          </rPr>
          <t xml:space="preserve">INDICAR LA TARIFA APROBADA DEL DESAYUNO </t>
        </r>
      </text>
    </comment>
    <comment ref="F25" authorId="1" shapeId="0">
      <text>
        <r>
          <rPr>
            <sz val="9"/>
            <color indexed="81"/>
            <rFont val="Tahoma"/>
            <family val="2"/>
          </rPr>
          <t xml:space="preserve">INDICAR LA TARIFA APROBADA DEL ALMUERZO
</t>
        </r>
      </text>
    </comment>
    <comment ref="G25" authorId="1" shapeId="0">
      <text>
        <r>
          <rPr>
            <sz val="9"/>
            <color indexed="81"/>
            <rFont val="Tahoma"/>
            <family val="2"/>
          </rPr>
          <t xml:space="preserve">INDICAR LA TARIFA APROBADA DE LA CENA
</t>
        </r>
      </text>
    </comment>
    <comment ref="H25" authorId="1" shapeId="0">
      <text>
        <r>
          <rPr>
            <sz val="9"/>
            <color indexed="81"/>
            <rFont val="Tahoma"/>
            <family val="2"/>
          </rPr>
          <t xml:space="preserve">INDICAR LA TARIFA APROBADA DEL HOSPEDAJE
</t>
        </r>
      </text>
    </comment>
    <comment ref="A26" authorId="1" shapeId="0">
      <text>
        <r>
          <rPr>
            <sz val="9"/>
            <color indexed="81"/>
            <rFont val="Tahoma"/>
            <family val="2"/>
          </rPr>
          <t xml:space="preserve">INDICAR EL LUGAR VISITADO
</t>
        </r>
      </text>
    </comment>
    <comment ref="B26" authorId="1" shapeId="0">
      <text>
        <r>
          <rPr>
            <sz val="9"/>
            <color indexed="81"/>
            <rFont val="Tahoma"/>
            <family val="2"/>
          </rPr>
          <t xml:space="preserve">INDICAR LA FECHA DE LLEGADA 
</t>
        </r>
      </text>
    </comment>
    <comment ref="C26" authorId="1" shapeId="0">
      <text>
        <r>
          <rPr>
            <sz val="9"/>
            <color indexed="81"/>
            <rFont val="Tahoma"/>
            <family val="2"/>
          </rPr>
          <t xml:space="preserve">INDICAR LA HORA DE LLEGADA
</t>
        </r>
      </text>
    </comment>
    <comment ref="D26" authorId="1" shapeId="0">
      <text>
        <r>
          <rPr>
            <sz val="9"/>
            <color indexed="81"/>
            <rFont val="Tahoma"/>
            <family val="2"/>
          </rPr>
          <t>INDICAR LA HORA DE SALIDA</t>
        </r>
      </text>
    </comment>
    <comment ref="E26" authorId="1" shapeId="0">
      <text>
        <r>
          <rPr>
            <sz val="9"/>
            <color indexed="81"/>
            <rFont val="Tahoma"/>
            <family val="2"/>
          </rPr>
          <t xml:space="preserve">INDICAR LA TARIFA APROBADA DEL DESAYUNO </t>
        </r>
      </text>
    </comment>
    <comment ref="F26" authorId="1" shapeId="0">
      <text>
        <r>
          <rPr>
            <sz val="9"/>
            <color indexed="81"/>
            <rFont val="Tahoma"/>
            <family val="2"/>
          </rPr>
          <t xml:space="preserve">INDICAR LA TARIFA APROBADA DEL ALMUERZO
</t>
        </r>
      </text>
    </comment>
    <comment ref="G26" authorId="1" shapeId="0">
      <text>
        <r>
          <rPr>
            <sz val="9"/>
            <color indexed="81"/>
            <rFont val="Tahoma"/>
            <family val="2"/>
          </rPr>
          <t xml:space="preserve">INDICAR LA TARIFA APROBADA DE LA CENA
</t>
        </r>
      </text>
    </comment>
    <comment ref="H26" authorId="1" shapeId="0">
      <text>
        <r>
          <rPr>
            <sz val="9"/>
            <color indexed="81"/>
            <rFont val="Tahoma"/>
            <family val="2"/>
          </rPr>
          <t xml:space="preserve">INDICAR LA TARIFA APROBADA DEL HOSPEDAJE
</t>
        </r>
      </text>
    </comment>
    <comment ref="A27" authorId="1" shapeId="0">
      <text>
        <r>
          <rPr>
            <sz val="9"/>
            <color indexed="81"/>
            <rFont val="Tahoma"/>
            <family val="2"/>
          </rPr>
          <t xml:space="preserve">INDICAR EL LUGAR VISITADO
</t>
        </r>
      </text>
    </comment>
    <comment ref="B27" authorId="1" shapeId="0">
      <text>
        <r>
          <rPr>
            <sz val="9"/>
            <color indexed="81"/>
            <rFont val="Tahoma"/>
            <family val="2"/>
          </rPr>
          <t xml:space="preserve">INDICAR LA FECHA DE LLEGADA 
</t>
        </r>
      </text>
    </comment>
    <comment ref="C27" authorId="1" shapeId="0">
      <text>
        <r>
          <rPr>
            <sz val="9"/>
            <color indexed="81"/>
            <rFont val="Tahoma"/>
            <family val="2"/>
          </rPr>
          <t xml:space="preserve">INDICAR LA HORA DE LLEGADA
</t>
        </r>
      </text>
    </comment>
    <comment ref="D27" authorId="1" shapeId="0">
      <text>
        <r>
          <rPr>
            <sz val="9"/>
            <color indexed="81"/>
            <rFont val="Tahoma"/>
            <family val="2"/>
          </rPr>
          <t>INDICAR LA HORA DE SALIDA</t>
        </r>
      </text>
    </comment>
    <comment ref="E27" authorId="1" shapeId="0">
      <text>
        <r>
          <rPr>
            <sz val="9"/>
            <color indexed="81"/>
            <rFont val="Tahoma"/>
            <family val="2"/>
          </rPr>
          <t xml:space="preserve">INDICAR LA TARIFA APROBADA DEL DESAYUNO </t>
        </r>
      </text>
    </comment>
    <comment ref="F27" authorId="1" shapeId="0">
      <text>
        <r>
          <rPr>
            <sz val="9"/>
            <color indexed="81"/>
            <rFont val="Tahoma"/>
            <family val="2"/>
          </rPr>
          <t xml:space="preserve">INDICAR LA TARIFA APROBADA DEL ALMUERZO
</t>
        </r>
      </text>
    </comment>
    <comment ref="G27" authorId="1" shapeId="0">
      <text>
        <r>
          <rPr>
            <sz val="9"/>
            <color indexed="81"/>
            <rFont val="Tahoma"/>
            <family val="2"/>
          </rPr>
          <t xml:space="preserve">INDICAR LA TARIFA APROBADA DE LA CENA
</t>
        </r>
      </text>
    </comment>
    <comment ref="H27" authorId="1" shapeId="0">
      <text>
        <r>
          <rPr>
            <sz val="9"/>
            <color indexed="81"/>
            <rFont val="Tahoma"/>
            <family val="2"/>
          </rPr>
          <t xml:space="preserve">INDICAR LA TARIFA APROBADA DEL HOSPEDAJE
</t>
        </r>
      </text>
    </comment>
    <comment ref="A28" authorId="1" shapeId="0">
      <text>
        <r>
          <rPr>
            <sz val="9"/>
            <color indexed="81"/>
            <rFont val="Tahoma"/>
            <family val="2"/>
          </rPr>
          <t xml:space="preserve">INDICAR EL LUGAR VISITADO
</t>
        </r>
      </text>
    </comment>
    <comment ref="B28" authorId="1" shapeId="0">
      <text>
        <r>
          <rPr>
            <sz val="9"/>
            <color indexed="81"/>
            <rFont val="Tahoma"/>
            <family val="2"/>
          </rPr>
          <t xml:space="preserve">INDICAR LA FECHA DE LLEGADA 
</t>
        </r>
      </text>
    </comment>
    <comment ref="C28" authorId="1" shapeId="0">
      <text>
        <r>
          <rPr>
            <sz val="9"/>
            <color indexed="81"/>
            <rFont val="Tahoma"/>
            <family val="2"/>
          </rPr>
          <t xml:space="preserve">INDICAR LA HORA DE LLEGADA
</t>
        </r>
      </text>
    </comment>
    <comment ref="D28" authorId="1" shapeId="0">
      <text>
        <r>
          <rPr>
            <sz val="9"/>
            <color indexed="81"/>
            <rFont val="Tahoma"/>
            <family val="2"/>
          </rPr>
          <t>INDICAR LA HORA DE SALIDA</t>
        </r>
      </text>
    </comment>
    <comment ref="E28" authorId="1" shapeId="0">
      <text>
        <r>
          <rPr>
            <sz val="9"/>
            <color indexed="81"/>
            <rFont val="Tahoma"/>
            <family val="2"/>
          </rPr>
          <t xml:space="preserve">INDICAR LA TARIFA APROBADA DEL DESAYUNO </t>
        </r>
      </text>
    </comment>
    <comment ref="F28" authorId="1" shapeId="0">
      <text>
        <r>
          <rPr>
            <sz val="9"/>
            <color indexed="81"/>
            <rFont val="Tahoma"/>
            <family val="2"/>
          </rPr>
          <t xml:space="preserve">INDICAR LA TARIFA APROBADA DEL ALMUERZO
</t>
        </r>
      </text>
    </comment>
    <comment ref="G28" authorId="1" shapeId="0">
      <text>
        <r>
          <rPr>
            <sz val="9"/>
            <color indexed="81"/>
            <rFont val="Tahoma"/>
            <family val="2"/>
          </rPr>
          <t xml:space="preserve">INDICAR LA TARIFA APROBADA DE LA CENA
</t>
        </r>
      </text>
    </comment>
    <comment ref="H28" authorId="1" shapeId="0">
      <text>
        <r>
          <rPr>
            <sz val="9"/>
            <color indexed="81"/>
            <rFont val="Tahoma"/>
            <family val="2"/>
          </rPr>
          <t xml:space="preserve">INDICAR LA TARIFA APROBADA DEL HOSPEDAJE
</t>
        </r>
      </text>
    </comment>
    <comment ref="A29" authorId="1" shapeId="0">
      <text>
        <r>
          <rPr>
            <sz val="9"/>
            <color indexed="81"/>
            <rFont val="Tahoma"/>
            <family val="2"/>
          </rPr>
          <t xml:space="preserve">INDICAR EL LUGAR VISITADO
</t>
        </r>
      </text>
    </comment>
    <comment ref="B29" authorId="1" shapeId="0">
      <text>
        <r>
          <rPr>
            <sz val="9"/>
            <color indexed="81"/>
            <rFont val="Tahoma"/>
            <family val="2"/>
          </rPr>
          <t xml:space="preserve">INDICAR LA FECHA DE LLEGADA 
</t>
        </r>
      </text>
    </comment>
    <comment ref="C29" authorId="1" shapeId="0">
      <text>
        <r>
          <rPr>
            <sz val="9"/>
            <color indexed="81"/>
            <rFont val="Tahoma"/>
            <family val="2"/>
          </rPr>
          <t xml:space="preserve">INDICAR LA HORA DE LLEGADA
</t>
        </r>
      </text>
    </comment>
    <comment ref="D29" authorId="1" shapeId="0">
      <text>
        <r>
          <rPr>
            <sz val="9"/>
            <color indexed="81"/>
            <rFont val="Tahoma"/>
            <family val="2"/>
          </rPr>
          <t>INDICAR LA HORA DE SALIDA</t>
        </r>
      </text>
    </comment>
    <comment ref="E29" authorId="1" shapeId="0">
      <text>
        <r>
          <rPr>
            <sz val="9"/>
            <color indexed="81"/>
            <rFont val="Tahoma"/>
            <family val="2"/>
          </rPr>
          <t xml:space="preserve">INDICAR LA TARIFA APROBADA DEL DESAYUNO </t>
        </r>
      </text>
    </comment>
    <comment ref="F29" authorId="1" shapeId="0">
      <text>
        <r>
          <rPr>
            <sz val="9"/>
            <color indexed="81"/>
            <rFont val="Tahoma"/>
            <family val="2"/>
          </rPr>
          <t xml:space="preserve">INDICAR LA TARIFA APROBADA DEL ALMUERZO
</t>
        </r>
      </text>
    </comment>
    <comment ref="G29" authorId="1" shapeId="0">
      <text>
        <r>
          <rPr>
            <sz val="9"/>
            <color indexed="81"/>
            <rFont val="Tahoma"/>
            <family val="2"/>
          </rPr>
          <t xml:space="preserve">INDICAR LA TARIFA APROBADA DE LA CENA
</t>
        </r>
      </text>
    </comment>
    <comment ref="H29" authorId="1" shapeId="0">
      <text>
        <r>
          <rPr>
            <sz val="9"/>
            <color indexed="81"/>
            <rFont val="Tahoma"/>
            <family val="2"/>
          </rPr>
          <t xml:space="preserve">INDICAR LA TARIFA APROBADA DEL HOSPEDAJE
</t>
        </r>
      </text>
    </comment>
    <comment ref="A30" authorId="1" shapeId="0">
      <text>
        <r>
          <rPr>
            <sz val="9"/>
            <color indexed="81"/>
            <rFont val="Tahoma"/>
            <family val="2"/>
          </rPr>
          <t xml:space="preserve">INDICAR EL LUGAR VISITADO
</t>
        </r>
      </text>
    </comment>
    <comment ref="B30" authorId="1" shapeId="0">
      <text>
        <r>
          <rPr>
            <sz val="9"/>
            <color indexed="81"/>
            <rFont val="Tahoma"/>
            <family val="2"/>
          </rPr>
          <t xml:space="preserve">INDICAR LA FECHA DE LLEGADA 
</t>
        </r>
      </text>
    </comment>
    <comment ref="C30" authorId="1" shapeId="0">
      <text>
        <r>
          <rPr>
            <sz val="9"/>
            <color indexed="81"/>
            <rFont val="Tahoma"/>
            <family val="2"/>
          </rPr>
          <t xml:space="preserve">INDICAR LA HORA DE LLEGADA
</t>
        </r>
      </text>
    </comment>
    <comment ref="D30" authorId="1" shapeId="0">
      <text>
        <r>
          <rPr>
            <sz val="9"/>
            <color indexed="81"/>
            <rFont val="Tahoma"/>
            <family val="2"/>
          </rPr>
          <t>INDICAR LA HORA DE SALIDA</t>
        </r>
      </text>
    </comment>
    <comment ref="E30" authorId="1" shapeId="0">
      <text>
        <r>
          <rPr>
            <sz val="9"/>
            <color indexed="81"/>
            <rFont val="Tahoma"/>
            <family val="2"/>
          </rPr>
          <t xml:space="preserve">INDICAR LA TARIFA APROBADA DEL DESAYUNO </t>
        </r>
      </text>
    </comment>
    <comment ref="F30" authorId="1" shapeId="0">
      <text>
        <r>
          <rPr>
            <sz val="9"/>
            <color indexed="81"/>
            <rFont val="Tahoma"/>
            <family val="2"/>
          </rPr>
          <t xml:space="preserve">INDICAR LA TARIFA APROBADA DEL ALMUERZO
</t>
        </r>
      </text>
    </comment>
    <comment ref="G30" authorId="1" shapeId="0">
      <text>
        <r>
          <rPr>
            <sz val="9"/>
            <color indexed="81"/>
            <rFont val="Tahoma"/>
            <family val="2"/>
          </rPr>
          <t xml:space="preserve">INDICAR LA TARIFA APROBADA DE LA CENA
</t>
        </r>
      </text>
    </comment>
    <comment ref="H30" authorId="1" shapeId="0">
      <text>
        <r>
          <rPr>
            <sz val="9"/>
            <color indexed="81"/>
            <rFont val="Tahoma"/>
            <family val="2"/>
          </rPr>
          <t xml:space="preserve">INDICAR LA TARIFA APROBADA DEL HOSPEDAJE
</t>
        </r>
      </text>
    </comment>
    <comment ref="C33" authorId="2" shapeId="0">
      <text>
        <r>
          <rPr>
            <b/>
            <sz val="9"/>
            <color indexed="81"/>
            <rFont val="Tahoma"/>
            <family val="2"/>
          </rPr>
          <t>María Sánchez Hernández:</t>
        </r>
        <r>
          <rPr>
            <sz val="9"/>
            <color indexed="81"/>
            <rFont val="Tahoma"/>
            <family val="2"/>
          </rPr>
          <t xml:space="preserve">
Se llena automatico al colocar la hora de salida
</t>
        </r>
      </text>
    </comment>
    <comment ref="B36" authorId="1" shapeId="0">
      <text>
        <r>
          <rPr>
            <sz val="9"/>
            <color indexed="81"/>
            <rFont val="Tahoma"/>
            <family val="2"/>
          </rPr>
          <t xml:space="preserve">INDICAR LA HORA DE SALIDA Y MARCAR CON UNA "X" INSTITUCIONAL
</t>
        </r>
      </text>
    </comment>
    <comment ref="D36" authorId="1" shapeId="0">
      <text>
        <r>
          <rPr>
            <sz val="9"/>
            <color indexed="81"/>
            <rFont val="Tahoma"/>
            <family val="2"/>
          </rPr>
          <t xml:space="preserve">INDICAR LA FECHA 
</t>
        </r>
      </text>
    </comment>
    <comment ref="G36" authorId="1" shapeId="0">
      <text>
        <r>
          <rPr>
            <b/>
            <sz val="9"/>
            <color indexed="81"/>
            <rFont val="Tahoma"/>
            <family val="2"/>
          </rPr>
          <t>INDICAR LA RUTA DEL VIAJE</t>
        </r>
      </text>
    </comment>
    <comment ref="I36" authorId="1" shapeId="0">
      <text>
        <r>
          <rPr>
            <sz val="9"/>
            <color indexed="81"/>
            <rFont val="Tahoma"/>
            <family val="2"/>
          </rPr>
          <t xml:space="preserve">INDICAR EL MONTO DEL PASAJE
</t>
        </r>
      </text>
    </comment>
    <comment ref="B37" authorId="1" shapeId="0">
      <text>
        <r>
          <rPr>
            <sz val="9"/>
            <color indexed="81"/>
            <rFont val="Tahoma"/>
            <family val="2"/>
          </rPr>
          <t xml:space="preserve">INDICAR LA HORA DE SALIDA Y MARCAR CON UNA "X" INSTITUCIONAL
</t>
        </r>
      </text>
    </comment>
    <comment ref="D37" authorId="1" shapeId="0">
      <text>
        <r>
          <rPr>
            <sz val="9"/>
            <color indexed="81"/>
            <rFont val="Tahoma"/>
            <family val="2"/>
          </rPr>
          <t xml:space="preserve">INDICAR LA FECHA 
</t>
        </r>
      </text>
    </comment>
    <comment ref="G37" authorId="1" shapeId="0">
      <text>
        <r>
          <rPr>
            <b/>
            <sz val="9"/>
            <color indexed="81"/>
            <rFont val="Tahoma"/>
            <family val="2"/>
          </rPr>
          <t>INDICAR LA RUTA DEL VIAJE</t>
        </r>
      </text>
    </comment>
    <comment ref="I37" authorId="1" shapeId="0">
      <text>
        <r>
          <rPr>
            <sz val="9"/>
            <color indexed="81"/>
            <rFont val="Tahoma"/>
            <family val="2"/>
          </rPr>
          <t xml:space="preserve">INDICAR EL MONTO DEL PASAJE
</t>
        </r>
      </text>
    </comment>
    <comment ref="B38" authorId="1" shapeId="0">
      <text>
        <r>
          <rPr>
            <sz val="9"/>
            <color indexed="81"/>
            <rFont val="Tahoma"/>
            <family val="2"/>
          </rPr>
          <t xml:space="preserve">INDICAR LA HORA DE SALIDA Y MARCAR CON UNA "X" INSTITUCIONAL
</t>
        </r>
      </text>
    </comment>
    <comment ref="D38" authorId="1" shapeId="0">
      <text>
        <r>
          <rPr>
            <sz val="9"/>
            <color indexed="81"/>
            <rFont val="Tahoma"/>
            <family val="2"/>
          </rPr>
          <t xml:space="preserve">INDICAR LA FECHA 
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</rPr>
          <t>INDICAR LA RUTA DEL VIAJE</t>
        </r>
      </text>
    </comment>
    <comment ref="I38" authorId="1" shapeId="0">
      <text>
        <r>
          <rPr>
            <sz val="9"/>
            <color indexed="81"/>
            <rFont val="Tahoma"/>
            <family val="2"/>
          </rPr>
          <t xml:space="preserve">INDICAR EL MONTO DEL PASAJE
</t>
        </r>
      </text>
    </comment>
    <comment ref="B39" authorId="1" shapeId="0">
      <text>
        <r>
          <rPr>
            <sz val="9"/>
            <color indexed="81"/>
            <rFont val="Tahoma"/>
            <family val="2"/>
          </rPr>
          <t xml:space="preserve">INDICAR LA HORA DE SALIDA Y MARCAR CON UNA "X" INSTITUCIONAL
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INDICAR LA FECHA 
</t>
        </r>
      </text>
    </comment>
    <comment ref="G39" authorId="1" shapeId="0">
      <text>
        <r>
          <rPr>
            <b/>
            <sz val="9"/>
            <color indexed="81"/>
            <rFont val="Tahoma"/>
            <family val="2"/>
          </rPr>
          <t>INDICAR LA RUTA DEL VIAJE</t>
        </r>
      </text>
    </comment>
    <comment ref="I39" authorId="1" shapeId="0">
      <text>
        <r>
          <rPr>
            <sz val="9"/>
            <color indexed="81"/>
            <rFont val="Tahoma"/>
            <family val="2"/>
          </rPr>
          <t xml:space="preserve">INDICAR EL MONTO DEL PASAJE
</t>
        </r>
      </text>
    </comment>
    <comment ref="B40" authorId="1" shapeId="0">
      <text>
        <r>
          <rPr>
            <sz val="9"/>
            <color indexed="81"/>
            <rFont val="Tahoma"/>
            <family val="2"/>
          </rPr>
          <t xml:space="preserve">INDICAR LA HORA DE SALIDA Y MARCAR CON UNA "X" INSTITUCIONAL
</t>
        </r>
      </text>
    </comment>
    <comment ref="D40" authorId="1" shapeId="0">
      <text>
        <r>
          <rPr>
            <sz val="9"/>
            <color indexed="81"/>
            <rFont val="Tahoma"/>
            <family val="2"/>
          </rPr>
          <t xml:space="preserve">INDICAR LA FECHA 
</t>
        </r>
      </text>
    </comment>
    <comment ref="G40" authorId="1" shapeId="0">
      <text>
        <r>
          <rPr>
            <b/>
            <sz val="9"/>
            <color indexed="81"/>
            <rFont val="Tahoma"/>
            <family val="2"/>
          </rPr>
          <t>INDICAR LA RUTA DEL VIAJE</t>
        </r>
      </text>
    </comment>
    <comment ref="I40" authorId="1" shapeId="0">
      <text>
        <r>
          <rPr>
            <sz val="9"/>
            <color indexed="81"/>
            <rFont val="Tahoma"/>
            <family val="2"/>
          </rPr>
          <t xml:space="preserve">INDICAR EL MONTO DEL PASAJE
</t>
        </r>
      </text>
    </comment>
    <comment ref="B41" authorId="1" shapeId="0">
      <text>
        <r>
          <rPr>
            <sz val="9"/>
            <color indexed="81"/>
            <rFont val="Tahoma"/>
            <family val="2"/>
          </rPr>
          <t xml:space="preserve">INDICAR LA HORA DE SALIDA Y MARCAR CON UNA "X" INSTITUCIONAL
</t>
        </r>
      </text>
    </comment>
    <comment ref="D41" authorId="1" shapeId="0">
      <text>
        <r>
          <rPr>
            <sz val="9"/>
            <color indexed="81"/>
            <rFont val="Tahoma"/>
            <family val="2"/>
          </rPr>
          <t xml:space="preserve">INDICAR LA FECHA 
</t>
        </r>
      </text>
    </comment>
    <comment ref="G41" authorId="1" shapeId="0">
      <text>
        <r>
          <rPr>
            <b/>
            <sz val="9"/>
            <color indexed="81"/>
            <rFont val="Tahoma"/>
            <family val="2"/>
          </rPr>
          <t>INDICAR LA RUTA DEL VIAJE</t>
        </r>
      </text>
    </comment>
    <comment ref="I41" authorId="1" shapeId="0">
      <text>
        <r>
          <rPr>
            <sz val="9"/>
            <color indexed="81"/>
            <rFont val="Tahoma"/>
            <family val="2"/>
          </rPr>
          <t xml:space="preserve">INDICAR EL MONTO DEL PASAJE
</t>
        </r>
      </text>
    </comment>
    <comment ref="B42" authorId="1" shapeId="0">
      <text>
        <r>
          <rPr>
            <sz val="9"/>
            <color indexed="81"/>
            <rFont val="Tahoma"/>
            <family val="2"/>
          </rPr>
          <t xml:space="preserve">INDICAR LA HORA DE SALIDA Y MARCAR CON UNA "X" INSTITUCIONAL
</t>
        </r>
      </text>
    </comment>
    <comment ref="D42" authorId="1" shapeId="0">
      <text>
        <r>
          <rPr>
            <sz val="9"/>
            <color indexed="81"/>
            <rFont val="Tahoma"/>
            <family val="2"/>
          </rPr>
          <t xml:space="preserve">INDICAR LA FECHA 
</t>
        </r>
      </text>
    </comment>
    <comment ref="G42" authorId="1" shapeId="0">
      <text>
        <r>
          <rPr>
            <b/>
            <sz val="9"/>
            <color indexed="81"/>
            <rFont val="Tahoma"/>
            <family val="2"/>
          </rPr>
          <t>INDICAR LA RUTA DEL VIAJE</t>
        </r>
      </text>
    </comment>
    <comment ref="I42" authorId="1" shapeId="0">
      <text>
        <r>
          <rPr>
            <sz val="9"/>
            <color indexed="81"/>
            <rFont val="Tahoma"/>
            <family val="2"/>
          </rPr>
          <t xml:space="preserve">INDICAR EL MONTO DEL PASAJE
</t>
        </r>
      </text>
    </comment>
    <comment ref="B43" authorId="1" shapeId="0">
      <text>
        <r>
          <rPr>
            <sz val="9"/>
            <color indexed="81"/>
            <rFont val="Tahoma"/>
            <family val="2"/>
          </rPr>
          <t xml:space="preserve">INDICAR LA HORA DE SALIDA Y MARCAR CON UNA "X" INSTITUCIONAL
</t>
        </r>
      </text>
    </comment>
    <comment ref="D43" authorId="1" shapeId="0">
      <text>
        <r>
          <rPr>
            <sz val="9"/>
            <color indexed="81"/>
            <rFont val="Tahoma"/>
            <family val="2"/>
          </rPr>
          <t xml:space="preserve">INDICAR LA FECHA 
</t>
        </r>
      </text>
    </comment>
    <comment ref="G43" authorId="1" shapeId="0">
      <text>
        <r>
          <rPr>
            <b/>
            <sz val="9"/>
            <color indexed="81"/>
            <rFont val="Tahoma"/>
            <family val="2"/>
          </rPr>
          <t>INDICAR LA RUTA DEL VIAJE</t>
        </r>
      </text>
    </comment>
    <comment ref="I43" authorId="1" shapeId="0">
      <text>
        <r>
          <rPr>
            <sz val="9"/>
            <color indexed="81"/>
            <rFont val="Tahoma"/>
            <family val="2"/>
          </rPr>
          <t xml:space="preserve">INDICAR EL MONTO DEL PASAJE
</t>
        </r>
      </text>
    </comment>
    <comment ref="I44" authorId="1" shapeId="0">
      <text>
        <r>
          <rPr>
            <sz val="9"/>
            <color indexed="81"/>
            <rFont val="Tahoma"/>
            <family val="2"/>
          </rPr>
          <t xml:space="preserve">INDICAR EL MONTO DEL PASAJE
</t>
        </r>
      </text>
    </comment>
  </commentList>
</comments>
</file>

<file path=xl/comments2.xml><?xml version="1.0" encoding="utf-8"?>
<comments xmlns="http://schemas.openxmlformats.org/spreadsheetml/2006/main">
  <authors>
    <author>Victor Eduardo Jiménez Serrano</author>
    <author>Magaly Moya Lacayo</author>
  </authors>
  <commentList>
    <comment ref="G4" authorId="0" shapeId="0">
      <text>
        <r>
          <rPr>
            <sz val="9"/>
            <color indexed="81"/>
            <rFont val="Tahoma"/>
            <family val="2"/>
          </rPr>
          <t>NO SE DEBE DE LLENAR</t>
        </r>
      </text>
    </comment>
    <comment ref="N4" authorId="0" shapeId="0">
      <text>
        <r>
          <rPr>
            <sz val="9"/>
            <color indexed="81"/>
            <rFont val="Tahoma"/>
            <family val="2"/>
          </rPr>
          <t>NO SE DEBE LLENAR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 xml:space="preserve">INDICAR EL MONTO SOLICITADO EN EL "ADELANTO"
</t>
        </r>
      </text>
    </comment>
    <comment ref="J16" authorId="1" shapeId="0">
      <text>
        <r>
          <rPr>
            <b/>
            <sz val="9"/>
            <color indexed="81"/>
            <rFont val="Tahoma"/>
            <family val="2"/>
          </rPr>
          <t>INDICAR EL NOMBRE DEL FUNCIONARIO QUE VERIFICA LA GIRA</t>
        </r>
      </text>
    </comment>
    <comment ref="C19" authorId="1" shapeId="0">
      <text>
        <r>
          <rPr>
            <sz val="9"/>
            <color indexed="81"/>
            <rFont val="Tahoma"/>
            <family val="2"/>
          </rPr>
          <t xml:space="preserve">NOMBRE DE LA PERSONA QUE HIZO LA SEPARACION PRESUPUESTARIA
</t>
        </r>
      </text>
    </comment>
  </commentList>
</comments>
</file>

<file path=xl/sharedStrings.xml><?xml version="1.0" encoding="utf-8"?>
<sst xmlns="http://schemas.openxmlformats.org/spreadsheetml/2006/main" count="168" uniqueCount="136">
  <si>
    <t>MONTO</t>
  </si>
  <si>
    <t>FECHA</t>
  </si>
  <si>
    <t xml:space="preserve">    UNIVERSIDAD ESTATAL A DISTANCIA</t>
  </si>
  <si>
    <t>DESAYUNO</t>
  </si>
  <si>
    <t>ALMUERZO</t>
  </si>
  <si>
    <t>CENA</t>
  </si>
  <si>
    <t>HOSPEDAJE</t>
  </si>
  <si>
    <t>TOTAL</t>
  </si>
  <si>
    <t>MEDIO DE TRANSPORTE UTILIZADO</t>
  </si>
  <si>
    <t>EMPRESA QUE BRINDÓ EL SERVICIO</t>
  </si>
  <si>
    <t>RUTA POR CADA VIAJE</t>
  </si>
  <si>
    <t>Otros gastos debidamente calificados y originados en el viaje:</t>
  </si>
  <si>
    <t>LUGAR VISITADO</t>
  </si>
  <si>
    <t>HORA DE LLEGADA</t>
  </si>
  <si>
    <t>HORA DE SALIDA</t>
  </si>
  <si>
    <t>SUBTOTAL VIATICOS</t>
  </si>
  <si>
    <t>VIATICOS</t>
  </si>
  <si>
    <t>HORA DE SALIDA DE LA SEDE</t>
  </si>
  <si>
    <t>TOTAL LIQUIDACIÓN</t>
  </si>
  <si>
    <t>VALOR EN LETRAS:</t>
  </si>
  <si>
    <t>OBSERVACIONES:</t>
  </si>
  <si>
    <t>INSTITUCIONAL</t>
  </si>
  <si>
    <t>PUBLICO</t>
  </si>
  <si>
    <t>Firma del Funcionario</t>
  </si>
  <si>
    <t>Inicio del Viaje</t>
  </si>
  <si>
    <t>Lugar:</t>
  </si>
  <si>
    <t>Fin del Viaje</t>
  </si>
  <si>
    <t>Fecha:</t>
  </si>
  <si>
    <t>Hora:</t>
  </si>
  <si>
    <t>Horario de: (Tutoria, Visita, Reunión, etc.)</t>
  </si>
  <si>
    <t>MOTIVO DE LA GIRA:</t>
  </si>
  <si>
    <t>CORREO ELECTRONICO:</t>
  </si>
  <si>
    <t>Número de Cédula:</t>
  </si>
  <si>
    <t>AÑO</t>
  </si>
  <si>
    <t>MES</t>
  </si>
  <si>
    <t>DIA</t>
  </si>
  <si>
    <t>NOMBRE DEL FUNCIONARIO:</t>
  </si>
  <si>
    <t>DEPENDENCIA:</t>
  </si>
  <si>
    <t>CARGO QUE DESEMPEÑA:</t>
  </si>
  <si>
    <t>OFICINA DE TESORERIA</t>
  </si>
  <si>
    <t>DECLARACION JURADA DE GASTOS DE VIAJE Y TRANSPORTE A LO INTERNO DE PAIS</t>
  </si>
  <si>
    <t xml:space="preserve">Con adelanto </t>
  </si>
  <si>
    <t>Sin adelanto</t>
  </si>
  <si>
    <t>Suma por reintegrar:</t>
  </si>
  <si>
    <t xml:space="preserve">Al Funcionario </t>
  </si>
  <si>
    <t>A la UNED</t>
  </si>
  <si>
    <t>AUTORIZADO POR</t>
  </si>
  <si>
    <t>GIRA VERIFICADA POR</t>
  </si>
  <si>
    <t>Nombre:</t>
  </si>
  <si>
    <t>Firma:</t>
  </si>
  <si>
    <t>RECIBIDO CONFORME DEL DINERO</t>
  </si>
  <si>
    <t xml:space="preserve">DEPOSITO EFECTUADO A </t>
  </si>
  <si>
    <t xml:space="preserve">Firma: </t>
  </si>
  <si>
    <t>Número de depósito:</t>
  </si>
  <si>
    <t>Monto  ¢</t>
  </si>
  <si>
    <t>PAGADO POR</t>
  </si>
  <si>
    <t>INFORMACIÓN IMPORTANTE</t>
  </si>
  <si>
    <t>ORIGINAL: TESORERÍA        COPIA: INTERESADO</t>
  </si>
  <si>
    <t>LIQUIDACIÓN DE GASTOS DE VIAJE Y TRANSPORTE</t>
  </si>
  <si>
    <t>Monto del adelanto</t>
  </si>
  <si>
    <t>Monto utilizado</t>
  </si>
  <si>
    <t>Nombre de la persona que hace la separación presupuestaria:</t>
  </si>
  <si>
    <t xml:space="preserve">Monto utilizado </t>
  </si>
  <si>
    <t>SUBTOTAL TRANSPORTE</t>
  </si>
  <si>
    <r>
      <t xml:space="preserve">La liquidación de viáticos debe ser presentada por los funcionarios de la UNED mediante este formulario denominado LIQUIDACIÓN DE GASTOS DE VIAJE Y TRANSPORTE EN EL INTERIOR DEL PAÍS.OBSERVACIONES
1.  El desayuno se pagará saliento ANTES de ó las 7:00 a.m.
2.  El almuerzo se pagará saliendo ANTES de las 11:00 a.m., y regresando DESPUÉS de las 2:00 p.m.
3.  La cena se pagará saliendo ANTES de las 6:00 p.m., y regresando DESPUÉS de las 8:00 p.m.     </t>
    </r>
    <r>
      <rPr>
        <b/>
        <sz val="10"/>
        <color rgb="FF000000"/>
        <rFont val="Arial"/>
        <family val="2"/>
      </rPr>
      <t>HORARIO DE TUTORÍA O CUIDO DE EXÁMEN</t>
    </r>
    <r>
      <rPr>
        <sz val="10"/>
        <color rgb="FF000000"/>
        <rFont val="Arial"/>
        <family val="2"/>
      </rPr>
      <t xml:space="preserve">
Deben SIEMPRE anotar el horario de tutoría, cuido de examen, reunión, etc.                        </t>
    </r>
    <r>
      <rPr>
        <b/>
        <sz val="10"/>
        <color rgb="FF000000"/>
        <rFont val="Arial"/>
        <family val="2"/>
      </rPr>
      <t>CORRECCION DE DOCUMENTOS</t>
    </r>
    <r>
      <rPr>
        <sz val="10"/>
        <color rgb="FF000000"/>
        <rFont val="Arial"/>
        <family val="2"/>
      </rPr>
      <t xml:space="preserve">
Si tuviera que corregir este documento, elabórelo de nuevo, pues SE RECHAZARÁ.
</t>
    </r>
    <r>
      <rPr>
        <b/>
        <sz val="10"/>
        <color rgb="FF000000"/>
        <rFont val="Arial"/>
        <family val="2"/>
      </rPr>
      <t>PAGO DE TAXIS</t>
    </r>
    <r>
      <rPr>
        <sz val="10"/>
        <color rgb="FF000000"/>
        <rFont val="Arial"/>
        <family val="2"/>
      </rPr>
      <t xml:space="preserve">
Debe justificarse con nota adjunta los gastos de este transporte, con el visto bueno del Jefe de Oficina y/o Director correspondiente, además debe adjuntar la factura respectiva.  
El uso de taxi solo procederá en CASOS MUY JUSTIFICADOS considerando las restricciones que para ese efecto existen. </t>
    </r>
  </si>
  <si>
    <t>UNIVERSIDAD ESTATAL A DISTANCIA</t>
  </si>
  <si>
    <t>COMPROBANTE DE GASTOS SIN JUSTIFICANTE</t>
  </si>
  <si>
    <t xml:space="preserve">MES </t>
  </si>
  <si>
    <t>ADELANTO N°</t>
  </si>
  <si>
    <t>FUNCIONARIO:</t>
  </si>
  <si>
    <t xml:space="preserve">CEDULA: </t>
  </si>
  <si>
    <t>PUESTO:</t>
  </si>
  <si>
    <t>FIRMA DEL FUNCIONARIO</t>
  </si>
  <si>
    <t>NOMBRE DE EMPRESA QUE BRINDÓ EL SERVICIO:</t>
  </si>
  <si>
    <t>DETALLE Y JUSTIFICACION DEL GASTO</t>
  </si>
  <si>
    <t>TOTAL ¢</t>
  </si>
  <si>
    <t>AUTORIZADO POR:</t>
  </si>
  <si>
    <t>FIRMA:</t>
  </si>
  <si>
    <t>FECHA:</t>
  </si>
  <si>
    <t>PLACA #</t>
  </si>
  <si>
    <t>300-66</t>
  </si>
  <si>
    <t>300-71</t>
  </si>
  <si>
    <t>300-89</t>
  </si>
  <si>
    <t>300-90</t>
  </si>
  <si>
    <t>300-92</t>
  </si>
  <si>
    <t>300-97</t>
  </si>
  <si>
    <t>300-98</t>
  </si>
  <si>
    <t>300-99</t>
  </si>
  <si>
    <t>300-100</t>
  </si>
  <si>
    <t>300-101</t>
  </si>
  <si>
    <t>300-102</t>
  </si>
  <si>
    <t>300-103</t>
  </si>
  <si>
    <t>300-104</t>
  </si>
  <si>
    <t>300-105</t>
  </si>
  <si>
    <t>300-106</t>
  </si>
  <si>
    <t>300-107</t>
  </si>
  <si>
    <t>300-108</t>
  </si>
  <si>
    <t>300-109</t>
  </si>
  <si>
    <t>300-110</t>
  </si>
  <si>
    <t>300-111</t>
  </si>
  <si>
    <t>300-115</t>
  </si>
  <si>
    <t>300-116</t>
  </si>
  <si>
    <t>300-117</t>
  </si>
  <si>
    <t>300-121</t>
  </si>
  <si>
    <t>300-122</t>
  </si>
  <si>
    <t>300-125</t>
  </si>
  <si>
    <t>300-135</t>
  </si>
  <si>
    <t>300-136</t>
  </si>
  <si>
    <t>300-137</t>
  </si>
  <si>
    <t>300-138</t>
  </si>
  <si>
    <t>300-139</t>
  </si>
  <si>
    <t>300-141</t>
  </si>
  <si>
    <t>300-148</t>
  </si>
  <si>
    <t>300-150</t>
  </si>
  <si>
    <t>300-152</t>
  </si>
  <si>
    <t>300-153</t>
  </si>
  <si>
    <t>300-154</t>
  </si>
  <si>
    <t>300-155</t>
  </si>
  <si>
    <t>300-40</t>
  </si>
  <si>
    <t>300-80</t>
  </si>
  <si>
    <t>300-87</t>
  </si>
  <si>
    <t>300-88</t>
  </si>
  <si>
    <t>300-91</t>
  </si>
  <si>
    <t>300-93</t>
  </si>
  <si>
    <t>300-112</t>
  </si>
  <si>
    <t>300-113</t>
  </si>
  <si>
    <t>300-114</t>
  </si>
  <si>
    <t>300-120</t>
  </si>
  <si>
    <t>300-123</t>
  </si>
  <si>
    <t>300-124</t>
  </si>
  <si>
    <t>300-140</t>
  </si>
  <si>
    <t>300-142</t>
  </si>
  <si>
    <t>300-145</t>
  </si>
  <si>
    <t>300-146</t>
  </si>
  <si>
    <t>300-147</t>
  </si>
  <si>
    <t>300-151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</si>
</sst>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₡&quot;* #,##0_);_(&quot;₡&quot;* \(#,##0\);_(&quot;₡&quot;* &quot;-&quot;_);_(@_)"/>
    <numFmt numFmtId="43" formatCode="_(* #,##0.00_);_(* \(#,##0.00\);_(* &quot;-&quot;??_);_(@_)"/>
    <numFmt numFmtId="164" formatCode="_(* #,##0_);_(* \(#,##0\);_(* &quot;-&quot;??_);_(@_)"/>
    <numFmt numFmtId="165" formatCode="_(&quot;¢&quot;* #,##0.00_);_(&quot;¢&quot;* \(#,##0.00\);_(&quot;¢&quot;* &quot;-&quot;_);_(@_)"/>
  </numFmts>
  <fonts count="30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Bookman Old Style"/>
      <family val="1"/>
    </font>
    <font>
      <b/>
      <i/>
      <sz val="12"/>
      <name val="Arial"/>
      <family val="2"/>
    </font>
    <font>
      <sz val="10"/>
      <name val="Bookman Old Style"/>
      <family val="1"/>
    </font>
    <font>
      <i/>
      <sz val="10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Arial"/>
    </font>
    <font>
      <sz val="12"/>
      <color theme="0"/>
      <name val="Times New Roman"/>
      <family val="1"/>
    </font>
    <font>
      <sz val="12"/>
      <color indexed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2" xfId="0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7" xfId="0" applyFont="1" applyBorder="1" applyProtection="1"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" fillId="0" borderId="3" xfId="0" applyFont="1" applyBorder="1" applyProtection="1"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0" fillId="0" borderId="15" xfId="0" applyBorder="1" applyProtection="1">
      <protection hidden="1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hidden="1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protection locked="0"/>
    </xf>
    <xf numFmtId="0" fontId="1" fillId="0" borderId="19" xfId="0" applyFont="1" applyBorder="1" applyProtection="1">
      <protection hidden="1"/>
    </xf>
    <xf numFmtId="0" fontId="1" fillId="0" borderId="19" xfId="0" applyFont="1" applyFill="1" applyBorder="1" applyProtection="1">
      <protection hidden="1"/>
    </xf>
    <xf numFmtId="0" fontId="1" fillId="0" borderId="19" xfId="0" applyFont="1" applyBorder="1" applyAlignment="1" applyProtection="1">
      <alignment horizontal="right"/>
      <protection hidden="1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2" xfId="0" applyFont="1" applyBorder="1" applyProtection="1"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19" xfId="0" applyBorder="1" applyProtection="1">
      <protection hidden="1"/>
    </xf>
    <xf numFmtId="0" fontId="0" fillId="0" borderId="25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10" xfId="0" applyBorder="1" applyProtection="1">
      <protection hidden="1"/>
    </xf>
    <xf numFmtId="0" fontId="0" fillId="0" borderId="23" xfId="0" applyBorder="1" applyProtection="1"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1" fillId="0" borderId="10" xfId="0" applyFont="1" applyBorder="1" applyProtection="1"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0" fontId="0" fillId="0" borderId="0" xfId="0" applyFill="1" applyBorder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19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10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43" fontId="0" fillId="0" borderId="0" xfId="1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7" fillId="0" borderId="0" xfId="0" applyFont="1" applyBorder="1" applyAlignment="1" applyProtection="1">
      <alignment vertical="center" wrapText="1" readingOrder="1"/>
      <protection hidden="1"/>
    </xf>
    <xf numFmtId="0" fontId="0" fillId="0" borderId="32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0" xfId="0" applyFill="1" applyBorder="1" applyProtection="1">
      <protection hidden="1"/>
    </xf>
    <xf numFmtId="0" fontId="0" fillId="0" borderId="31" xfId="0" applyBorder="1" applyProtection="1">
      <protection hidden="1"/>
    </xf>
    <xf numFmtId="0" fontId="14" fillId="0" borderId="0" xfId="0" applyFont="1" applyBorder="1" applyProtection="1">
      <protection hidden="1"/>
    </xf>
    <xf numFmtId="164" fontId="11" fillId="0" borderId="0" xfId="1" applyNumberFormat="1" applyFont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18" xfId="0" applyBorder="1" applyAlignment="1" applyProtection="1">
      <alignment horizontal="centerContinuous"/>
      <protection hidden="1"/>
    </xf>
    <xf numFmtId="0" fontId="0" fillId="0" borderId="19" xfId="0" applyFill="1" applyBorder="1" applyAlignment="1" applyProtection="1">
      <protection hidden="1"/>
    </xf>
    <xf numFmtId="0" fontId="0" fillId="0" borderId="7" xfId="0" applyFill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13" xfId="0" applyFill="1" applyBorder="1" applyProtection="1">
      <protection hidden="1"/>
    </xf>
    <xf numFmtId="0" fontId="0" fillId="0" borderId="17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1" xfId="0" applyFill="1" applyBorder="1" applyProtection="1">
      <protection hidden="1"/>
    </xf>
    <xf numFmtId="0" fontId="8" fillId="0" borderId="12" xfId="0" applyFont="1" applyFill="1" applyBorder="1" applyAlignment="1" applyProtection="1">
      <protection hidden="1"/>
    </xf>
    <xf numFmtId="0" fontId="0" fillId="0" borderId="16" xfId="0" applyFill="1" applyBorder="1" applyProtection="1"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4" xfId="0" applyFill="1" applyBorder="1" applyProtection="1">
      <protection hidden="1"/>
    </xf>
    <xf numFmtId="0" fontId="16" fillId="0" borderId="0" xfId="0" applyFont="1" applyBorder="1" applyAlignment="1" applyProtection="1">
      <alignment horizontal="center"/>
      <protection hidden="1"/>
    </xf>
    <xf numFmtId="3" fontId="0" fillId="0" borderId="2" xfId="0" applyNumberFormat="1" applyBorder="1" applyAlignment="1" applyProtection="1">
      <alignment horizontal="center"/>
      <protection locked="0"/>
    </xf>
    <xf numFmtId="0" fontId="0" fillId="0" borderId="6" xfId="0" applyBorder="1" applyProtection="1"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8" fillId="0" borderId="26" xfId="0" applyFont="1" applyFill="1" applyBorder="1" applyAlignment="1" applyProtection="1"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20" xfId="0" applyNumberFormat="1" applyBorder="1" applyProtection="1">
      <protection locked="0"/>
    </xf>
    <xf numFmtId="43" fontId="0" fillId="0" borderId="24" xfId="1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5" xfId="0" applyBorder="1" applyAlignment="1" applyProtection="1">
      <protection hidden="1"/>
    </xf>
    <xf numFmtId="0" fontId="0" fillId="0" borderId="32" xfId="0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22" fillId="0" borderId="33" xfId="0" applyFont="1" applyBorder="1" applyProtection="1"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23" fillId="0" borderId="33" xfId="0" applyFont="1" applyBorder="1" applyAlignment="1" applyProtection="1">
      <protection hidden="1"/>
    </xf>
    <xf numFmtId="0" fontId="23" fillId="0" borderId="35" xfId="0" applyFont="1" applyBorder="1" applyAlignment="1" applyProtection="1">
      <protection hidden="1"/>
    </xf>
    <xf numFmtId="0" fontId="22" fillId="0" borderId="33" xfId="0" applyFont="1" applyBorder="1" applyAlignment="1" applyProtection="1">
      <protection hidden="1"/>
    </xf>
    <xf numFmtId="0" fontId="19" fillId="0" borderId="20" xfId="0" applyFont="1" applyBorder="1" applyAlignment="1" applyProtection="1">
      <alignment horizontal="center"/>
      <protection hidden="1"/>
    </xf>
    <xf numFmtId="0" fontId="19" fillId="0" borderId="24" xfId="0" applyFont="1" applyBorder="1" applyAlignment="1" applyProtection="1">
      <alignment horizontal="center"/>
      <protection hidden="1"/>
    </xf>
    <xf numFmtId="43" fontId="0" fillId="0" borderId="24" xfId="1" applyFont="1" applyBorder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25" fillId="0" borderId="0" xfId="0" applyFont="1" applyBorder="1" applyProtection="1">
      <protection hidden="1"/>
    </xf>
    <xf numFmtId="0" fontId="27" fillId="0" borderId="0" xfId="0" applyFont="1" applyBorder="1" applyAlignment="1">
      <alignment horizontal="center" vertical="center" wrapText="1"/>
    </xf>
    <xf numFmtId="0" fontId="1" fillId="0" borderId="0" xfId="0" applyFont="1" applyProtection="1">
      <protection hidden="1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hidden="1"/>
    </xf>
    <xf numFmtId="14" fontId="1" fillId="0" borderId="3" xfId="0" applyNumberFormat="1" applyFont="1" applyBorder="1" applyAlignment="1" applyProtection="1">
      <protection locked="0"/>
    </xf>
    <xf numFmtId="0" fontId="24" fillId="0" borderId="1" xfId="0" applyFont="1" applyFill="1" applyBorder="1" applyAlignment="1" applyProtection="1">
      <alignment vertical="center"/>
      <protection hidden="1"/>
    </xf>
    <xf numFmtId="0" fontId="7" fillId="0" borderId="45" xfId="0" applyFont="1" applyFill="1" applyBorder="1" applyAlignment="1" applyProtection="1">
      <alignment horizontal="center" vertical="center"/>
      <protection hidden="1"/>
    </xf>
    <xf numFmtId="165" fontId="28" fillId="0" borderId="0" xfId="2" applyNumberFormat="1" applyFont="1" applyFill="1" applyBorder="1" applyAlignment="1" applyProtection="1"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165" fontId="29" fillId="0" borderId="44" xfId="2" applyNumberFormat="1" applyFont="1" applyFill="1" applyBorder="1" applyAlignment="1" applyProtection="1">
      <alignment horizontal="center"/>
      <protection hidden="1"/>
    </xf>
    <xf numFmtId="0" fontId="7" fillId="0" borderId="44" xfId="0" applyFont="1" applyFill="1" applyBorder="1" applyAlignment="1" applyProtection="1">
      <alignment horizontal="center" vertical="center"/>
      <protection hidden="1"/>
    </xf>
    <xf numFmtId="43" fontId="1" fillId="0" borderId="1" xfId="1" applyNumberFormat="1" applyFont="1" applyBorder="1" applyAlignment="1" applyProtection="1">
      <alignment horizontal="left"/>
      <protection locked="0"/>
    </xf>
    <xf numFmtId="43" fontId="1" fillId="0" borderId="1" xfId="1" applyNumberFormat="1" applyFont="1" applyBorder="1" applyProtection="1">
      <protection locked="0"/>
    </xf>
    <xf numFmtId="43" fontId="1" fillId="0" borderId="24" xfId="1" applyNumberFormat="1" applyFont="1" applyBorder="1" applyProtection="1">
      <protection hidden="1"/>
    </xf>
    <xf numFmtId="43" fontId="7" fillId="0" borderId="3" xfId="1" applyNumberFormat="1" applyFont="1" applyBorder="1" applyAlignment="1" applyProtection="1">
      <alignment horizontal="left"/>
      <protection hidden="1"/>
    </xf>
    <xf numFmtId="43" fontId="1" fillId="0" borderId="4" xfId="1" applyNumberFormat="1" applyFont="1" applyBorder="1" applyProtection="1">
      <protection hidden="1"/>
    </xf>
    <xf numFmtId="43" fontId="1" fillId="0" borderId="24" xfId="1" applyNumberFormat="1" applyFont="1" applyFill="1" applyBorder="1" applyProtection="1">
      <protection hidden="1"/>
    </xf>
    <xf numFmtId="43" fontId="0" fillId="0" borderId="24" xfId="1" applyNumberFormat="1" applyFont="1" applyBorder="1" applyProtection="1">
      <protection locked="0"/>
    </xf>
    <xf numFmtId="43" fontId="0" fillId="0" borderId="21" xfId="1" applyNumberFormat="1" applyFont="1" applyBorder="1" applyProtection="1">
      <protection hidden="1"/>
    </xf>
    <xf numFmtId="43" fontId="0" fillId="0" borderId="19" xfId="1" applyNumberFormat="1" applyFont="1" applyBorder="1" applyProtection="1">
      <protection hidden="1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8" fontId="1" fillId="0" borderId="1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left"/>
      <protection locked="0"/>
    </xf>
    <xf numFmtId="0" fontId="7" fillId="0" borderId="33" xfId="0" applyFont="1" applyFill="1" applyBorder="1" applyAlignment="1" applyProtection="1">
      <alignment horizontal="center" vertical="center"/>
      <protection hidden="1"/>
    </xf>
    <xf numFmtId="0" fontId="7" fillId="0" borderId="35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5" fillId="2" borderId="41" xfId="0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5" fillId="2" borderId="43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hidden="1"/>
    </xf>
    <xf numFmtId="164" fontId="11" fillId="0" borderId="0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wrapText="1" readingOrder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locked="0"/>
    </xf>
    <xf numFmtId="0" fontId="22" fillId="0" borderId="36" xfId="0" applyFont="1" applyBorder="1" applyAlignment="1" applyProtection="1">
      <alignment horizontal="left"/>
      <protection hidden="1"/>
    </xf>
    <xf numFmtId="0" fontId="22" fillId="0" borderId="37" xfId="0" applyFont="1" applyBorder="1" applyAlignment="1" applyProtection="1">
      <alignment horizontal="left"/>
      <protection hidden="1"/>
    </xf>
    <xf numFmtId="0" fontId="22" fillId="0" borderId="37" xfId="0" applyFont="1" applyBorder="1" applyAlignment="1" applyProtection="1">
      <alignment horizontal="left"/>
      <protection locked="0"/>
    </xf>
    <xf numFmtId="0" fontId="22" fillId="0" borderId="38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2" fillId="0" borderId="34" xfId="0" applyFont="1" applyBorder="1" applyAlignment="1" applyProtection="1">
      <alignment horizontal="left"/>
      <protection hidden="1"/>
    </xf>
    <xf numFmtId="0" fontId="22" fillId="0" borderId="35" xfId="0" applyFont="1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left"/>
      <protection hidden="1"/>
    </xf>
    <xf numFmtId="0" fontId="0" fillId="0" borderId="35" xfId="0" applyBorder="1" applyAlignment="1" applyProtection="1">
      <alignment horizontal="left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19" fillId="0" borderId="6" xfId="0" applyFont="1" applyBorder="1" applyAlignment="1" applyProtection="1">
      <alignment horizontal="left"/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20" fillId="0" borderId="5" xfId="0" applyFont="1" applyBorder="1" applyAlignment="1" applyProtection="1">
      <alignment horizontal="center" vertical="top" wrapText="1"/>
      <protection hidden="1"/>
    </xf>
    <xf numFmtId="0" fontId="20" fillId="0" borderId="6" xfId="0" applyFont="1" applyBorder="1" applyAlignment="1" applyProtection="1">
      <alignment horizontal="center" vertical="top" wrapText="1"/>
      <protection hidden="1"/>
    </xf>
    <xf numFmtId="0" fontId="20" fillId="0" borderId="18" xfId="0" applyFont="1" applyBorder="1" applyAlignment="1" applyProtection="1">
      <alignment horizontal="center" vertical="top" wrapText="1"/>
      <protection hidden="1"/>
    </xf>
    <xf numFmtId="0" fontId="20" fillId="0" borderId="32" xfId="0" applyFont="1" applyBorder="1" applyAlignment="1" applyProtection="1">
      <alignment horizontal="center" vertical="top" wrapText="1"/>
      <protection hidden="1"/>
    </xf>
    <xf numFmtId="0" fontId="20" fillId="0" borderId="30" xfId="0" applyFont="1" applyBorder="1" applyAlignment="1" applyProtection="1">
      <alignment horizontal="center" vertical="top" wrapText="1"/>
      <protection hidden="1"/>
    </xf>
    <xf numFmtId="0" fontId="20" fillId="0" borderId="31" xfId="0" applyFont="1" applyBorder="1" applyAlignment="1" applyProtection="1">
      <alignment horizontal="center" vertical="top" wrapText="1"/>
      <protection hidden="1"/>
    </xf>
    <xf numFmtId="0" fontId="21" fillId="0" borderId="30" xfId="0" applyFont="1" applyBorder="1" applyAlignment="1" applyProtection="1">
      <alignment horizontal="left"/>
      <protection hidden="1"/>
    </xf>
    <xf numFmtId="0" fontId="21" fillId="0" borderId="31" xfId="0" applyFont="1" applyBorder="1" applyAlignment="1" applyProtection="1">
      <alignment horizontal="left"/>
      <protection hidden="1"/>
    </xf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atras!A1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Gastos sin justificantes'!A1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168090</xdr:colOff>
      <xdr:row>0</xdr:row>
      <xdr:rowOff>174254</xdr:rowOff>
    </xdr:from>
    <xdr:to>
      <xdr:col>0</xdr:col>
      <xdr:colOff>634253</xdr:colOff>
      <xdr:row>3</xdr:row>
      <xdr:rowOff>78441</xdr:rowOff>
    </xdr:to>
    <xdr:pic>
      <xdr:nvPicPr>
        <xdr:cNvPr id="6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90" y="174254"/>
          <a:ext cx="466163" cy="57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784412</xdr:colOff>
      <xdr:row>0</xdr:row>
      <xdr:rowOff>214592</xdr:rowOff>
    </xdr:from>
    <xdr:to>
      <xdr:col>9</xdr:col>
      <xdr:colOff>0</xdr:colOff>
      <xdr:row>3</xdr:row>
      <xdr:rowOff>56029</xdr:rowOff>
    </xdr:to>
    <xdr:sp macro="" textlink="">
      <xdr:nvSpPr>
        <xdr:cNvPr id="10" name="9 Rectángulo redondeado"/>
        <xdr:cNvSpPr/>
      </xdr:nvSpPr>
      <xdr:spPr bwMode="auto">
        <a:xfrm>
          <a:off x="4572000" y="214592"/>
          <a:ext cx="2599765" cy="513790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s-CR" sz="1100"/>
        </a:p>
      </xdr:txBody>
    </xdr:sp>
    <xdr:clientData/>
  </xdr:twoCellAnchor>
  <xdr:twoCellAnchor>
    <xdr:from>
      <xdr:col>7</xdr:col>
      <xdr:colOff>661147</xdr:colOff>
      <xdr:row>54</xdr:row>
      <xdr:rowOff>11207</xdr:rowOff>
    </xdr:from>
    <xdr:to>
      <xdr:col>8</xdr:col>
      <xdr:colOff>930089</xdr:colOff>
      <xdr:row>56</xdr:row>
      <xdr:rowOff>179294</xdr:rowOff>
    </xdr:to>
    <xdr:sp macro="" textlink="">
      <xdr:nvSpPr>
        <xdr:cNvPr id="3" name="2 Elipse">
          <a:hlinkClick xmlns:r="http://schemas.openxmlformats.org/officeDocument/2006/relationships" r:id="rId2"/>
        </xdr:cNvPr>
        <xdr:cNvSpPr/>
      </xdr:nvSpPr>
      <xdr:spPr bwMode="auto">
        <a:xfrm>
          <a:off x="6028765" y="11609295"/>
          <a:ext cx="1064559" cy="616323"/>
        </a:xfrm>
        <a:prstGeom prst="ellipse">
          <a:avLst/>
        </a:prstGeom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R" sz="1400" b="1"/>
            <a:t>REVERSO</a:t>
          </a:r>
          <a:endParaRPr lang="es-C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2</xdr:row>
      <xdr:rowOff>95250</xdr:rowOff>
    </xdr:from>
    <xdr:to>
      <xdr:col>6</xdr:col>
      <xdr:colOff>316006</xdr:colOff>
      <xdr:row>4</xdr:row>
      <xdr:rowOff>20732</xdr:rowOff>
    </xdr:to>
    <xdr:sp macro="" textlink="">
      <xdr:nvSpPr>
        <xdr:cNvPr id="7" name="6 Rectángulo redondeado"/>
        <xdr:cNvSpPr/>
      </xdr:nvSpPr>
      <xdr:spPr bwMode="auto">
        <a:xfrm>
          <a:off x="2552700" y="552450"/>
          <a:ext cx="392206" cy="192182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s-CR" sz="1100"/>
        </a:p>
      </xdr:txBody>
    </xdr:sp>
    <xdr:clientData/>
  </xdr:twoCellAnchor>
  <xdr:twoCellAnchor>
    <xdr:from>
      <xdr:col>13</xdr:col>
      <xdr:colOff>209550</xdr:colOff>
      <xdr:row>2</xdr:row>
      <xdr:rowOff>95250</xdr:rowOff>
    </xdr:from>
    <xdr:to>
      <xdr:col>13</xdr:col>
      <xdr:colOff>601756</xdr:colOff>
      <xdr:row>4</xdr:row>
      <xdr:rowOff>11207</xdr:rowOff>
    </xdr:to>
    <xdr:sp macro="" textlink="">
      <xdr:nvSpPr>
        <xdr:cNvPr id="8" name="7 Rectángulo redondeado"/>
        <xdr:cNvSpPr/>
      </xdr:nvSpPr>
      <xdr:spPr bwMode="auto">
        <a:xfrm>
          <a:off x="5829300" y="552450"/>
          <a:ext cx="392206" cy="182657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5</xdr:row>
      <xdr:rowOff>180975</xdr:rowOff>
    </xdr:from>
    <xdr:to>
      <xdr:col>3</xdr:col>
      <xdr:colOff>666750</xdr:colOff>
      <xdr:row>7</xdr:row>
      <xdr:rowOff>28575</xdr:rowOff>
    </xdr:to>
    <xdr:sp macro="" textlink="">
      <xdr:nvSpPr>
        <xdr:cNvPr id="9" name="8 Rectángulo redondeado"/>
        <xdr:cNvSpPr/>
      </xdr:nvSpPr>
      <xdr:spPr bwMode="auto">
        <a:xfrm>
          <a:off x="266700" y="895350"/>
          <a:ext cx="1200150" cy="219075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19049</xdr:colOff>
      <xdr:row>7</xdr:row>
      <xdr:rowOff>171450</xdr:rowOff>
    </xdr:from>
    <xdr:to>
      <xdr:col>6</xdr:col>
      <xdr:colOff>38099</xdr:colOff>
      <xdr:row>8</xdr:row>
      <xdr:rowOff>180975</xdr:rowOff>
    </xdr:to>
    <xdr:sp macro="" textlink="">
      <xdr:nvSpPr>
        <xdr:cNvPr id="11" name="10 Rectángulo redondeado"/>
        <xdr:cNvSpPr/>
      </xdr:nvSpPr>
      <xdr:spPr bwMode="auto">
        <a:xfrm>
          <a:off x="1552574" y="1257300"/>
          <a:ext cx="1095375" cy="200025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457199</xdr:colOff>
      <xdr:row>7</xdr:row>
      <xdr:rowOff>171450</xdr:rowOff>
    </xdr:from>
    <xdr:to>
      <xdr:col>9</xdr:col>
      <xdr:colOff>142874</xdr:colOff>
      <xdr:row>8</xdr:row>
      <xdr:rowOff>161925</xdr:rowOff>
    </xdr:to>
    <xdr:sp macro="" textlink="">
      <xdr:nvSpPr>
        <xdr:cNvPr id="12" name="11 Rectángulo redondeado"/>
        <xdr:cNvSpPr/>
      </xdr:nvSpPr>
      <xdr:spPr bwMode="auto">
        <a:xfrm>
          <a:off x="3067049" y="1257300"/>
          <a:ext cx="1057275" cy="180975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s-CR" sz="1100"/>
        </a:p>
      </xdr:txBody>
    </xdr:sp>
    <xdr:clientData/>
  </xdr:twoCellAnchor>
  <xdr:twoCellAnchor>
    <xdr:from>
      <xdr:col>10</xdr:col>
      <xdr:colOff>381000</xdr:colOff>
      <xdr:row>6</xdr:row>
      <xdr:rowOff>9525</xdr:rowOff>
    </xdr:from>
    <xdr:to>
      <xdr:col>13</xdr:col>
      <xdr:colOff>800099</xdr:colOff>
      <xdr:row>8</xdr:row>
      <xdr:rowOff>57150</xdr:rowOff>
    </xdr:to>
    <xdr:sp macro="" textlink="">
      <xdr:nvSpPr>
        <xdr:cNvPr id="13" name="12 Rectángulo redondeado"/>
        <xdr:cNvSpPr/>
      </xdr:nvSpPr>
      <xdr:spPr bwMode="auto">
        <a:xfrm>
          <a:off x="4610100" y="933450"/>
          <a:ext cx="1790699" cy="400050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190500</xdr:colOff>
      <xdr:row>39</xdr:row>
      <xdr:rowOff>9525</xdr:rowOff>
    </xdr:from>
    <xdr:to>
      <xdr:col>14</xdr:col>
      <xdr:colOff>47625</xdr:colOff>
      <xdr:row>46</xdr:row>
      <xdr:rowOff>19050</xdr:rowOff>
    </xdr:to>
    <xdr:sp macro="" textlink="">
      <xdr:nvSpPr>
        <xdr:cNvPr id="14" name="13 Rectángulo redondeado"/>
        <xdr:cNvSpPr/>
      </xdr:nvSpPr>
      <xdr:spPr bwMode="auto">
        <a:xfrm>
          <a:off x="476250" y="6543675"/>
          <a:ext cx="6057900" cy="3067050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19050</xdr:colOff>
      <xdr:row>10</xdr:row>
      <xdr:rowOff>142876</xdr:rowOff>
    </xdr:from>
    <xdr:to>
      <xdr:col>3</xdr:col>
      <xdr:colOff>685800</xdr:colOff>
      <xdr:row>12</xdr:row>
      <xdr:rowOff>28576</xdr:rowOff>
    </xdr:to>
    <xdr:sp macro="" textlink="">
      <xdr:nvSpPr>
        <xdr:cNvPr id="15" name="14 Rectángulo redondeado"/>
        <xdr:cNvSpPr/>
      </xdr:nvSpPr>
      <xdr:spPr bwMode="auto">
        <a:xfrm>
          <a:off x="285750" y="2028826"/>
          <a:ext cx="1200150" cy="209550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76200</xdr:colOff>
      <xdr:row>43</xdr:row>
      <xdr:rowOff>133350</xdr:rowOff>
    </xdr:from>
    <xdr:to>
      <xdr:col>11</xdr:col>
      <xdr:colOff>209550</xdr:colOff>
      <xdr:row>45</xdr:row>
      <xdr:rowOff>114300</xdr:rowOff>
    </xdr:to>
    <xdr:sp macro="" textlink="">
      <xdr:nvSpPr>
        <xdr:cNvPr id="2" name="1 Flecha derecha">
          <a:hlinkClick xmlns:r="http://schemas.openxmlformats.org/officeDocument/2006/relationships" r:id="rId1"/>
        </xdr:cNvPr>
        <xdr:cNvSpPr/>
      </xdr:nvSpPr>
      <xdr:spPr bwMode="auto">
        <a:xfrm>
          <a:off x="2705100" y="9344025"/>
          <a:ext cx="2209800" cy="304800"/>
        </a:xfrm>
        <a:prstGeom prst="rightArrow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lang="es-CR" sz="1100"/>
            <a:t>Formulario Gastos</a:t>
          </a:r>
          <a:r>
            <a:rPr lang="es-CR" sz="1100" baseline="0"/>
            <a:t> sin </a:t>
          </a:r>
          <a:r>
            <a:rPr lang="es-CR" sz="1100"/>
            <a:t> justificantes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1</xdr:row>
          <xdr:rowOff>0</xdr:rowOff>
        </xdr:from>
        <xdr:to>
          <xdr:col>0</xdr:col>
          <xdr:colOff>457200</xdr:colOff>
          <xdr:row>2</xdr:row>
          <xdr:rowOff>171450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P57"/>
  <sheetViews>
    <sheetView showGridLines="0" tabSelected="1" zoomScale="85" zoomScaleNormal="85" workbookViewId="0">
      <selection activeCell="J17" sqref="J17"/>
    </sheetView>
  </sheetViews>
  <sheetFormatPr baseColWidth="10" defaultRowHeight="17.25" customHeight="1" x14ac:dyDescent="0.2"/>
  <cols>
    <col min="1" max="1" width="13.85546875" style="1" customWidth="1"/>
    <col min="2" max="5" width="10.7109375" style="1" customWidth="1"/>
    <col min="6" max="6" width="12.85546875" style="1" customWidth="1"/>
    <col min="7" max="7" width="10.7109375" style="1" customWidth="1"/>
    <col min="8" max="8" width="12" style="1" customWidth="1"/>
    <col min="9" max="9" width="15.140625" style="1" customWidth="1"/>
    <col min="10" max="10" width="10.7109375" style="1" customWidth="1"/>
    <col min="11" max="13" width="11.42578125" style="118"/>
    <col min="14" max="14" width="11.42578125" style="116"/>
    <col min="15" max="16" width="11.42578125" style="118"/>
    <col min="17" max="16384" width="11.42578125" style="1"/>
  </cols>
  <sheetData>
    <row r="1" spans="1:14" ht="17.25" customHeight="1" x14ac:dyDescent="0.3">
      <c r="A1" s="162" t="s">
        <v>2</v>
      </c>
      <c r="B1" s="163"/>
      <c r="C1" s="163"/>
      <c r="D1" s="163"/>
      <c r="E1" s="163"/>
      <c r="F1" s="163"/>
      <c r="G1" s="163"/>
      <c r="H1" s="163"/>
      <c r="I1" s="164"/>
    </row>
    <row r="2" spans="1:14" ht="17.25" customHeight="1" x14ac:dyDescent="0.2">
      <c r="A2" s="11"/>
      <c r="B2" s="6"/>
      <c r="C2" s="6" t="s">
        <v>39</v>
      </c>
      <c r="D2" s="6"/>
      <c r="E2" s="6"/>
      <c r="F2" s="6"/>
      <c r="G2" s="7" t="s">
        <v>35</v>
      </c>
      <c r="H2" s="7" t="s">
        <v>34</v>
      </c>
      <c r="I2" s="24" t="s">
        <v>33</v>
      </c>
      <c r="N2" s="117" t="s">
        <v>118</v>
      </c>
    </row>
    <row r="3" spans="1:14" ht="17.25" customHeight="1" x14ac:dyDescent="0.2">
      <c r="A3" s="11"/>
      <c r="B3" s="174" t="s">
        <v>40</v>
      </c>
      <c r="C3" s="174"/>
      <c r="D3" s="174"/>
      <c r="E3" s="174"/>
      <c r="F3" s="6"/>
      <c r="G3" s="125"/>
      <c r="H3" s="125"/>
      <c r="I3" s="125"/>
      <c r="N3" s="117" t="s">
        <v>80</v>
      </c>
    </row>
    <row r="4" spans="1:14" ht="17.25" customHeight="1" x14ac:dyDescent="0.2">
      <c r="A4" s="11"/>
      <c r="B4" s="175"/>
      <c r="C4" s="175"/>
      <c r="D4" s="175"/>
      <c r="E4" s="175"/>
      <c r="F4" s="6"/>
      <c r="G4" s="7"/>
      <c r="H4" s="7"/>
      <c r="I4" s="24"/>
      <c r="N4" s="117" t="s">
        <v>81</v>
      </c>
    </row>
    <row r="5" spans="1:14" ht="17.25" customHeight="1" x14ac:dyDescent="0.2">
      <c r="A5" s="140" t="s">
        <v>36</v>
      </c>
      <c r="B5" s="141"/>
      <c r="C5" s="137"/>
      <c r="D5" s="138"/>
      <c r="E5" s="138"/>
      <c r="F5" s="139"/>
      <c r="G5" s="146" t="s">
        <v>32</v>
      </c>
      <c r="H5" s="147"/>
      <c r="I5" s="25"/>
      <c r="N5" s="117" t="s">
        <v>119</v>
      </c>
    </row>
    <row r="6" spans="1:14" ht="17.25" customHeight="1" x14ac:dyDescent="0.2">
      <c r="A6" s="140" t="s">
        <v>31</v>
      </c>
      <c r="B6" s="141"/>
      <c r="C6" s="138"/>
      <c r="D6" s="138"/>
      <c r="E6" s="138"/>
      <c r="F6" s="138"/>
      <c r="G6" s="138"/>
      <c r="H6" s="138"/>
      <c r="I6" s="142"/>
      <c r="N6" s="117" t="s">
        <v>120</v>
      </c>
    </row>
    <row r="7" spans="1:14" ht="17.25" customHeight="1" x14ac:dyDescent="0.2">
      <c r="A7" s="140" t="s">
        <v>37</v>
      </c>
      <c r="B7" s="141"/>
      <c r="C7" s="145"/>
      <c r="D7" s="145"/>
      <c r="E7" s="145"/>
      <c r="F7" s="143" t="s">
        <v>38</v>
      </c>
      <c r="G7" s="144"/>
      <c r="H7" s="137"/>
      <c r="I7" s="142"/>
      <c r="N7" s="117" t="s">
        <v>121</v>
      </c>
    </row>
    <row r="8" spans="1:14" ht="7.5" customHeight="1" x14ac:dyDescent="0.2">
      <c r="A8" s="11"/>
      <c r="B8" s="6"/>
      <c r="C8" s="6"/>
      <c r="D8" s="6"/>
      <c r="E8" s="6"/>
      <c r="F8" s="6"/>
      <c r="G8" s="6"/>
      <c r="H8" s="6"/>
      <c r="I8" s="26"/>
      <c r="N8" s="117" t="s">
        <v>82</v>
      </c>
    </row>
    <row r="9" spans="1:14" ht="17.25" customHeight="1" x14ac:dyDescent="0.2">
      <c r="A9" s="148" t="s">
        <v>30</v>
      </c>
      <c r="B9" s="149"/>
      <c r="C9" s="138"/>
      <c r="D9" s="138"/>
      <c r="E9" s="138"/>
      <c r="F9" s="138"/>
      <c r="G9" s="138"/>
      <c r="H9" s="138"/>
      <c r="I9" s="142"/>
      <c r="N9" s="117" t="s">
        <v>83</v>
      </c>
    </row>
    <row r="10" spans="1:14" ht="7.5" customHeight="1" x14ac:dyDescent="0.2">
      <c r="A10" s="11"/>
      <c r="B10" s="6"/>
      <c r="C10" s="6"/>
      <c r="D10" s="6"/>
      <c r="E10" s="6"/>
      <c r="F10" s="6"/>
      <c r="G10" s="6"/>
      <c r="H10" s="6"/>
      <c r="I10" s="26"/>
      <c r="N10" s="117" t="s">
        <v>122</v>
      </c>
    </row>
    <row r="11" spans="1:14" ht="17.25" customHeight="1" x14ac:dyDescent="0.2">
      <c r="A11" s="150" t="s">
        <v>29</v>
      </c>
      <c r="B11" s="151"/>
      <c r="C11" s="151"/>
      <c r="D11" s="156"/>
      <c r="E11" s="156"/>
      <c r="F11" s="156"/>
      <c r="G11" s="156"/>
      <c r="H11" s="6"/>
      <c r="I11" s="27"/>
      <c r="N11" s="117" t="s">
        <v>84</v>
      </c>
    </row>
    <row r="12" spans="1:14" ht="7.5" customHeight="1" x14ac:dyDescent="0.3">
      <c r="A12" s="40"/>
      <c r="B12" s="5"/>
      <c r="C12" s="42"/>
      <c r="D12" s="42"/>
      <c r="E12" s="12"/>
      <c r="F12" s="12"/>
      <c r="G12" s="12"/>
      <c r="H12" s="12"/>
      <c r="I12" s="46"/>
      <c r="N12" s="117" t="s">
        <v>123</v>
      </c>
    </row>
    <row r="13" spans="1:14" ht="17.25" customHeight="1" x14ac:dyDescent="0.2">
      <c r="A13" s="11" t="s">
        <v>24</v>
      </c>
      <c r="B13" s="10" t="s">
        <v>25</v>
      </c>
      <c r="C13" s="156"/>
      <c r="D13" s="156"/>
      <c r="E13" s="10" t="s">
        <v>27</v>
      </c>
      <c r="F13" s="156"/>
      <c r="G13" s="156"/>
      <c r="H13" s="10" t="s">
        <v>28</v>
      </c>
      <c r="I13" s="29"/>
      <c r="N13" s="117" t="s">
        <v>85</v>
      </c>
    </row>
    <row r="14" spans="1:14" ht="17.25" customHeight="1" x14ac:dyDescent="0.2">
      <c r="A14" s="11" t="s">
        <v>26</v>
      </c>
      <c r="B14" s="10" t="s">
        <v>25</v>
      </c>
      <c r="C14" s="156"/>
      <c r="D14" s="156"/>
      <c r="E14" s="10" t="s">
        <v>27</v>
      </c>
      <c r="F14" s="156"/>
      <c r="G14" s="156"/>
      <c r="H14" s="10" t="s">
        <v>28</v>
      </c>
      <c r="I14" s="29"/>
      <c r="N14" s="117" t="s">
        <v>86</v>
      </c>
    </row>
    <row r="15" spans="1:14" ht="7.5" customHeight="1" x14ac:dyDescent="0.2">
      <c r="A15" s="43"/>
      <c r="B15" s="12"/>
      <c r="C15" s="44"/>
      <c r="D15" s="44"/>
      <c r="E15" s="12"/>
      <c r="F15" s="44"/>
      <c r="G15" s="44"/>
      <c r="H15" s="12"/>
      <c r="I15" s="45"/>
      <c r="N15" s="117" t="s">
        <v>87</v>
      </c>
    </row>
    <row r="16" spans="1:14" ht="17.25" customHeight="1" x14ac:dyDescent="0.2">
      <c r="A16" s="11" t="s">
        <v>24</v>
      </c>
      <c r="B16" s="10" t="s">
        <v>25</v>
      </c>
      <c r="C16" s="156"/>
      <c r="D16" s="156"/>
      <c r="E16" s="10" t="s">
        <v>27</v>
      </c>
      <c r="F16" s="156"/>
      <c r="G16" s="156"/>
      <c r="H16" s="10" t="s">
        <v>28</v>
      </c>
      <c r="I16" s="29"/>
      <c r="N16" s="117" t="s">
        <v>88</v>
      </c>
    </row>
    <row r="17" spans="1:14" ht="17.25" customHeight="1" x14ac:dyDescent="0.2">
      <c r="A17" s="11" t="s">
        <v>26</v>
      </c>
      <c r="B17" s="10" t="s">
        <v>25</v>
      </c>
      <c r="C17" s="138"/>
      <c r="D17" s="138"/>
      <c r="E17" s="10" t="s">
        <v>27</v>
      </c>
      <c r="F17" s="138"/>
      <c r="G17" s="138"/>
      <c r="H17" s="10" t="s">
        <v>28</v>
      </c>
      <c r="I17" s="30"/>
      <c r="N17" s="117" t="s">
        <v>89</v>
      </c>
    </row>
    <row r="18" spans="1:14" ht="7.5" customHeight="1" x14ac:dyDescent="0.2">
      <c r="A18" s="43"/>
      <c r="B18" s="12"/>
      <c r="C18" s="44"/>
      <c r="D18" s="44"/>
      <c r="E18" s="12"/>
      <c r="F18" s="44"/>
      <c r="G18" s="44"/>
      <c r="H18" s="12"/>
      <c r="I18" s="45"/>
      <c r="N18" s="117" t="s">
        <v>90</v>
      </c>
    </row>
    <row r="19" spans="1:14" ht="17.25" customHeight="1" x14ac:dyDescent="0.2">
      <c r="A19" s="11" t="s">
        <v>24</v>
      </c>
      <c r="B19" s="10" t="s">
        <v>25</v>
      </c>
      <c r="C19" s="156"/>
      <c r="D19" s="156"/>
      <c r="E19" s="10" t="s">
        <v>27</v>
      </c>
      <c r="F19" s="156"/>
      <c r="G19" s="156"/>
      <c r="H19" s="10" t="s">
        <v>28</v>
      </c>
      <c r="I19" s="29"/>
      <c r="N19" s="117" t="s">
        <v>91</v>
      </c>
    </row>
    <row r="20" spans="1:14" ht="17.25" customHeight="1" x14ac:dyDescent="0.2">
      <c r="A20" s="11" t="s">
        <v>26</v>
      </c>
      <c r="B20" s="10" t="s">
        <v>25</v>
      </c>
      <c r="C20" s="156"/>
      <c r="D20" s="156"/>
      <c r="E20" s="10" t="s">
        <v>27</v>
      </c>
      <c r="F20" s="156"/>
      <c r="G20" s="156"/>
      <c r="H20" s="10" t="s">
        <v>28</v>
      </c>
      <c r="I20" s="30"/>
      <c r="N20" s="117" t="s">
        <v>92</v>
      </c>
    </row>
    <row r="21" spans="1:14" ht="7.5" customHeight="1" thickBot="1" x14ac:dyDescent="0.35">
      <c r="A21" s="8"/>
      <c r="B21" s="2"/>
      <c r="C21" s="9"/>
      <c r="D21" s="9"/>
      <c r="E21" s="10"/>
      <c r="F21" s="10"/>
      <c r="G21" s="10"/>
      <c r="H21" s="10"/>
      <c r="I21" s="28"/>
      <c r="N21" s="117" t="s">
        <v>93</v>
      </c>
    </row>
    <row r="22" spans="1:14" ht="17.25" customHeight="1" x14ac:dyDescent="0.2">
      <c r="A22" s="176" t="s">
        <v>16</v>
      </c>
      <c r="B22" s="177"/>
      <c r="C22" s="177"/>
      <c r="D22" s="177"/>
      <c r="E22" s="177"/>
      <c r="F22" s="177"/>
      <c r="G22" s="177"/>
      <c r="H22" s="177"/>
      <c r="I22" s="178"/>
      <c r="N22" s="117" t="s">
        <v>94</v>
      </c>
    </row>
    <row r="23" spans="1:14" ht="29.25" customHeight="1" x14ac:dyDescent="0.2">
      <c r="A23" s="31" t="s">
        <v>12</v>
      </c>
      <c r="B23" s="13" t="s">
        <v>1</v>
      </c>
      <c r="C23" s="13" t="s">
        <v>13</v>
      </c>
      <c r="D23" s="13" t="s">
        <v>14</v>
      </c>
      <c r="E23" s="13" t="s">
        <v>3</v>
      </c>
      <c r="F23" s="13" t="s">
        <v>4</v>
      </c>
      <c r="G23" s="13" t="s">
        <v>5</v>
      </c>
      <c r="H23" s="13" t="s">
        <v>6</v>
      </c>
      <c r="I23" s="32" t="s">
        <v>7</v>
      </c>
      <c r="N23" s="117" t="s">
        <v>95</v>
      </c>
    </row>
    <row r="24" spans="1:14" ht="17.25" customHeight="1" x14ac:dyDescent="0.2">
      <c r="A24" s="33"/>
      <c r="B24" s="23"/>
      <c r="C24" s="21"/>
      <c r="D24" s="21"/>
      <c r="E24" s="128"/>
      <c r="F24" s="128"/>
      <c r="G24" s="128"/>
      <c r="H24" s="129"/>
      <c r="I24" s="130">
        <f>SUM(E24:H24)</f>
        <v>0</v>
      </c>
      <c r="N24" s="117" t="s">
        <v>96</v>
      </c>
    </row>
    <row r="25" spans="1:14" ht="17.25" customHeight="1" x14ac:dyDescent="0.2">
      <c r="A25" s="33"/>
      <c r="B25" s="23"/>
      <c r="C25" s="21"/>
      <c r="D25" s="21"/>
      <c r="E25" s="128"/>
      <c r="F25" s="128"/>
      <c r="G25" s="128"/>
      <c r="H25" s="129"/>
      <c r="I25" s="130">
        <f t="shared" ref="I25:I30" si="0">SUM(E25:H25)</f>
        <v>0</v>
      </c>
      <c r="N25" s="117" t="s">
        <v>97</v>
      </c>
    </row>
    <row r="26" spans="1:14" ht="17.25" customHeight="1" x14ac:dyDescent="0.2">
      <c r="A26" s="33"/>
      <c r="B26" s="23"/>
      <c r="C26" s="21"/>
      <c r="D26" s="21"/>
      <c r="E26" s="128"/>
      <c r="F26" s="128"/>
      <c r="G26" s="128"/>
      <c r="H26" s="129"/>
      <c r="I26" s="130">
        <f t="shared" si="0"/>
        <v>0</v>
      </c>
      <c r="N26" s="117" t="s">
        <v>98</v>
      </c>
    </row>
    <row r="27" spans="1:14" ht="17.25" customHeight="1" x14ac:dyDescent="0.2">
      <c r="A27" s="33"/>
      <c r="B27" s="23"/>
      <c r="C27" s="21"/>
      <c r="D27" s="21"/>
      <c r="E27" s="128"/>
      <c r="F27" s="128"/>
      <c r="G27" s="128"/>
      <c r="H27" s="129"/>
      <c r="I27" s="130">
        <f t="shared" si="0"/>
        <v>0</v>
      </c>
      <c r="N27" s="117" t="s">
        <v>99</v>
      </c>
    </row>
    <row r="28" spans="1:14" ht="17.25" customHeight="1" x14ac:dyDescent="0.2">
      <c r="A28" s="33"/>
      <c r="B28" s="23"/>
      <c r="C28" s="21"/>
      <c r="D28" s="21"/>
      <c r="E28" s="128"/>
      <c r="F28" s="128"/>
      <c r="G28" s="128"/>
      <c r="H28" s="129"/>
      <c r="I28" s="130">
        <f t="shared" si="0"/>
        <v>0</v>
      </c>
      <c r="N28" s="117" t="s">
        <v>124</v>
      </c>
    </row>
    <row r="29" spans="1:14" ht="17.25" customHeight="1" x14ac:dyDescent="0.2">
      <c r="A29" s="33"/>
      <c r="B29" s="23"/>
      <c r="C29" s="21"/>
      <c r="D29" s="21"/>
      <c r="E29" s="128"/>
      <c r="F29" s="128"/>
      <c r="G29" s="128"/>
      <c r="H29" s="129"/>
      <c r="I29" s="130">
        <f t="shared" si="0"/>
        <v>0</v>
      </c>
      <c r="N29" s="117" t="s">
        <v>125</v>
      </c>
    </row>
    <row r="30" spans="1:14" ht="17.25" customHeight="1" x14ac:dyDescent="0.2">
      <c r="A30" s="33"/>
      <c r="B30" s="23"/>
      <c r="C30" s="21"/>
      <c r="D30" s="21"/>
      <c r="E30" s="128"/>
      <c r="F30" s="128"/>
      <c r="G30" s="128"/>
      <c r="H30" s="129"/>
      <c r="I30" s="130">
        <f t="shared" si="0"/>
        <v>0</v>
      </c>
      <c r="N30" s="117" t="s">
        <v>126</v>
      </c>
    </row>
    <row r="31" spans="1:14" ht="17.25" customHeight="1" x14ac:dyDescent="0.2">
      <c r="A31" s="34" t="s">
        <v>15</v>
      </c>
      <c r="B31" s="14"/>
      <c r="C31" s="15"/>
      <c r="D31" s="15"/>
      <c r="E31" s="131"/>
      <c r="F31" s="131"/>
      <c r="G31" s="131"/>
      <c r="H31" s="132"/>
      <c r="I31" s="133">
        <f>SUM(I24:I30)</f>
        <v>0</v>
      </c>
      <c r="N31" s="117" t="s">
        <v>100</v>
      </c>
    </row>
    <row r="32" spans="1:14" ht="17.25" customHeight="1" thickBot="1" x14ac:dyDescent="0.25">
      <c r="A32" s="179" t="s">
        <v>8</v>
      </c>
      <c r="B32" s="180"/>
      <c r="C32" s="180"/>
      <c r="D32" s="180"/>
      <c r="E32" s="180"/>
      <c r="F32" s="180"/>
      <c r="G32" s="180"/>
      <c r="H32" s="180"/>
      <c r="I32" s="181"/>
      <c r="N32" s="117" t="s">
        <v>101</v>
      </c>
    </row>
    <row r="33" spans="1:14" ht="17.25" customHeight="1" thickBot="1" x14ac:dyDescent="0.25">
      <c r="A33" s="172" t="s">
        <v>21</v>
      </c>
      <c r="B33" s="173"/>
      <c r="C33" s="127" t="str">
        <f>IF(B36&gt;0,"X"," ")</f>
        <v xml:space="preserve"> </v>
      </c>
      <c r="D33" s="172" t="s">
        <v>22</v>
      </c>
      <c r="E33" s="184"/>
      <c r="F33" s="126" t="str">
        <f>IF(OR(C33="x",C33="xx",C33="xxx",C33="xxxx",C33="xxxxx")," ","x")</f>
        <v>x</v>
      </c>
      <c r="G33" s="124"/>
      <c r="I33" s="35"/>
      <c r="N33" s="117" t="s">
        <v>102</v>
      </c>
    </row>
    <row r="34" spans="1:14" ht="17.25" customHeight="1" x14ac:dyDescent="0.2">
      <c r="B34" s="115"/>
      <c r="C34" s="16"/>
      <c r="D34" s="123"/>
      <c r="E34" s="16"/>
      <c r="F34" s="16"/>
      <c r="G34" s="16"/>
      <c r="H34" s="16"/>
      <c r="I34" s="35"/>
      <c r="N34" s="117" t="s">
        <v>127</v>
      </c>
    </row>
    <row r="35" spans="1:14" ht="32.25" customHeight="1" x14ac:dyDescent="0.2">
      <c r="A35" s="122" t="s">
        <v>79</v>
      </c>
      <c r="B35" s="158" t="s">
        <v>17</v>
      </c>
      <c r="C35" s="158"/>
      <c r="D35" s="120" t="s">
        <v>1</v>
      </c>
      <c r="E35" s="183" t="s">
        <v>9</v>
      </c>
      <c r="F35" s="183"/>
      <c r="G35" s="182" t="s">
        <v>10</v>
      </c>
      <c r="H35" s="182"/>
      <c r="I35" s="36" t="s">
        <v>0</v>
      </c>
      <c r="N35" s="117" t="s">
        <v>103</v>
      </c>
    </row>
    <row r="36" spans="1:14" ht="17.25" customHeight="1" x14ac:dyDescent="0.2">
      <c r="A36" s="119"/>
      <c r="B36" s="159"/>
      <c r="C36" s="159"/>
      <c r="D36" s="121"/>
      <c r="E36" s="160"/>
      <c r="F36" s="161"/>
      <c r="G36" s="157"/>
      <c r="H36" s="157"/>
      <c r="I36" s="134"/>
      <c r="N36" s="117" t="s">
        <v>104</v>
      </c>
    </row>
    <row r="37" spans="1:14" ht="17.25" customHeight="1" x14ac:dyDescent="0.2">
      <c r="A37" s="119"/>
      <c r="B37" s="159"/>
      <c r="C37" s="159"/>
      <c r="D37" s="121"/>
      <c r="E37" s="160"/>
      <c r="F37" s="161"/>
      <c r="G37" s="157"/>
      <c r="H37" s="157"/>
      <c r="I37" s="134"/>
      <c r="N37" s="117" t="s">
        <v>128</v>
      </c>
    </row>
    <row r="38" spans="1:14" ht="17.25" customHeight="1" x14ac:dyDescent="0.2">
      <c r="A38" s="119"/>
      <c r="B38" s="159"/>
      <c r="C38" s="159"/>
      <c r="D38" s="121"/>
      <c r="E38" s="160"/>
      <c r="F38" s="161"/>
      <c r="G38" s="157"/>
      <c r="H38" s="157"/>
      <c r="I38" s="134"/>
      <c r="N38" s="117" t="s">
        <v>129</v>
      </c>
    </row>
    <row r="39" spans="1:14" ht="17.25" customHeight="1" x14ac:dyDescent="0.2">
      <c r="A39" s="119"/>
      <c r="B39" s="159"/>
      <c r="C39" s="159"/>
      <c r="D39" s="121"/>
      <c r="E39" s="160"/>
      <c r="F39" s="161"/>
      <c r="G39" s="157"/>
      <c r="H39" s="157"/>
      <c r="I39" s="134"/>
      <c r="N39" s="117" t="s">
        <v>105</v>
      </c>
    </row>
    <row r="40" spans="1:14" ht="17.25" customHeight="1" x14ac:dyDescent="0.2">
      <c r="A40" s="119"/>
      <c r="B40" s="159"/>
      <c r="C40" s="159"/>
      <c r="D40" s="121"/>
      <c r="E40" s="160"/>
      <c r="F40" s="161"/>
      <c r="G40" s="157"/>
      <c r="H40" s="157"/>
      <c r="I40" s="134"/>
      <c r="N40" s="117" t="s">
        <v>106</v>
      </c>
    </row>
    <row r="41" spans="1:14" ht="17.25" customHeight="1" x14ac:dyDescent="0.2">
      <c r="A41" s="119"/>
      <c r="B41" s="159"/>
      <c r="C41" s="159"/>
      <c r="D41" s="121"/>
      <c r="E41" s="160"/>
      <c r="F41" s="161"/>
      <c r="G41" s="157"/>
      <c r="H41" s="157"/>
      <c r="I41" s="134"/>
      <c r="N41" s="117" t="s">
        <v>107</v>
      </c>
    </row>
    <row r="42" spans="1:14" ht="17.25" customHeight="1" x14ac:dyDescent="0.2">
      <c r="A42" s="119"/>
      <c r="B42" s="159"/>
      <c r="C42" s="159"/>
      <c r="D42" s="121"/>
      <c r="E42" s="160"/>
      <c r="F42" s="161"/>
      <c r="G42" s="157"/>
      <c r="H42" s="157"/>
      <c r="I42" s="134"/>
      <c r="N42" s="117" t="s">
        <v>108</v>
      </c>
    </row>
    <row r="43" spans="1:14" ht="17.25" customHeight="1" x14ac:dyDescent="0.2">
      <c r="A43" s="119"/>
      <c r="B43" s="159"/>
      <c r="C43" s="159"/>
      <c r="D43" s="121"/>
      <c r="E43" s="160"/>
      <c r="F43" s="161"/>
      <c r="G43" s="187"/>
      <c r="H43" s="187"/>
      <c r="I43" s="134"/>
      <c r="N43" s="117" t="s">
        <v>109</v>
      </c>
    </row>
    <row r="44" spans="1:14" ht="17.25" customHeight="1" x14ac:dyDescent="0.3">
      <c r="A44" s="188" t="s">
        <v>63</v>
      </c>
      <c r="B44" s="189"/>
      <c r="C44" s="190"/>
      <c r="D44" s="185"/>
      <c r="E44" s="185"/>
      <c r="F44" s="185"/>
      <c r="G44" s="185"/>
      <c r="H44" s="186"/>
      <c r="I44" s="135">
        <f>SUM(I36:I43)</f>
        <v>0</v>
      </c>
      <c r="N44" s="117" t="s">
        <v>110</v>
      </c>
    </row>
    <row r="45" spans="1:14" ht="17.25" customHeight="1" x14ac:dyDescent="0.3">
      <c r="A45" s="34" t="s">
        <v>11</v>
      </c>
      <c r="B45" s="3"/>
      <c r="C45" s="17"/>
      <c r="D45" s="17"/>
      <c r="E45" s="17"/>
      <c r="F45" s="185"/>
      <c r="G45" s="185"/>
      <c r="H45" s="186"/>
      <c r="I45" s="134">
        <v>0</v>
      </c>
      <c r="N45" s="117" t="s">
        <v>130</v>
      </c>
    </row>
    <row r="46" spans="1:14" ht="17.25" customHeight="1" x14ac:dyDescent="0.3">
      <c r="A46" s="8" t="s">
        <v>18</v>
      </c>
      <c r="B46" s="2"/>
      <c r="C46" s="9"/>
      <c r="D46" s="9"/>
      <c r="E46" s="9"/>
      <c r="F46" s="9"/>
      <c r="G46" s="9"/>
      <c r="H46" s="2"/>
      <c r="I46" s="136">
        <f>+I45+I44+I31</f>
        <v>0</v>
      </c>
      <c r="N46" s="117" t="s">
        <v>111</v>
      </c>
    </row>
    <row r="47" spans="1:14" ht="17.25" customHeight="1" x14ac:dyDescent="0.3">
      <c r="A47" s="38" t="s">
        <v>19</v>
      </c>
      <c r="B47" s="18"/>
      <c r="C47" s="19"/>
      <c r="D47" s="19"/>
      <c r="E47" s="19"/>
      <c r="F47" s="19"/>
      <c r="G47" s="19"/>
      <c r="H47" s="18"/>
      <c r="I47" s="39"/>
      <c r="N47" s="117" t="s">
        <v>131</v>
      </c>
    </row>
    <row r="48" spans="1:14" ht="17.25" customHeight="1" x14ac:dyDescent="0.2">
      <c r="A48" s="168" t="str">
        <f>letras(I46,1)</f>
        <v xml:space="preserve"> COLONES 00/100 M.N.</v>
      </c>
      <c r="B48" s="169"/>
      <c r="C48" s="169"/>
      <c r="D48" s="169"/>
      <c r="E48" s="169"/>
      <c r="F48" s="169"/>
      <c r="G48" s="169"/>
      <c r="H48" s="169"/>
      <c r="I48" s="170"/>
      <c r="N48" s="117" t="s">
        <v>132</v>
      </c>
    </row>
    <row r="49" spans="1:14" ht="6.75" customHeight="1" x14ac:dyDescent="0.2">
      <c r="A49" s="8"/>
      <c r="B49" s="2"/>
      <c r="C49" s="2"/>
      <c r="D49" s="2"/>
      <c r="E49" s="2"/>
      <c r="F49" s="2"/>
      <c r="G49" s="2"/>
      <c r="H49" s="2"/>
      <c r="I49" s="37"/>
      <c r="N49" s="117" t="s">
        <v>133</v>
      </c>
    </row>
    <row r="50" spans="1:14" ht="17.25" customHeight="1" x14ac:dyDescent="0.2">
      <c r="A50" s="152" t="s">
        <v>20</v>
      </c>
      <c r="B50" s="153"/>
      <c r="C50" s="137"/>
      <c r="D50" s="154"/>
      <c r="E50" s="154"/>
      <c r="F50" s="154"/>
      <c r="G50" s="154"/>
      <c r="H50" s="154"/>
      <c r="I50" s="155"/>
      <c r="N50" s="117" t="s">
        <v>134</v>
      </c>
    </row>
    <row r="51" spans="1:14" ht="15.75" customHeight="1" x14ac:dyDescent="0.2">
      <c r="A51" s="171"/>
      <c r="B51" s="154"/>
      <c r="C51" s="154"/>
      <c r="D51" s="154"/>
      <c r="E51" s="154"/>
      <c r="F51" s="154"/>
      <c r="G51" s="154"/>
      <c r="H51" s="154"/>
      <c r="I51" s="155"/>
      <c r="N51" s="117" t="s">
        <v>112</v>
      </c>
    </row>
    <row r="52" spans="1:14" ht="24" customHeight="1" x14ac:dyDescent="0.2">
      <c r="A52" s="40"/>
      <c r="B52" s="5"/>
      <c r="C52" s="5"/>
      <c r="D52" s="5"/>
      <c r="E52" s="5"/>
      <c r="F52" s="5"/>
      <c r="G52" s="5"/>
      <c r="H52" s="5"/>
      <c r="I52" s="41"/>
      <c r="N52" s="117" t="s">
        <v>113</v>
      </c>
    </row>
    <row r="53" spans="1:14" ht="15.75" customHeight="1" thickBot="1" x14ac:dyDescent="0.25">
      <c r="A53" s="165" t="s">
        <v>23</v>
      </c>
      <c r="B53" s="166"/>
      <c r="C53" s="166"/>
      <c r="D53" s="166"/>
      <c r="E53" s="166"/>
      <c r="F53" s="166"/>
      <c r="G53" s="166"/>
      <c r="H53" s="166"/>
      <c r="I53" s="167"/>
      <c r="N53" s="117" t="s">
        <v>135</v>
      </c>
    </row>
    <row r="54" spans="1:14" ht="17.25" customHeight="1" x14ac:dyDescent="0.2">
      <c r="N54" s="117" t="s">
        <v>114</v>
      </c>
    </row>
    <row r="55" spans="1:14" ht="17.25" customHeight="1" x14ac:dyDescent="0.2">
      <c r="N55" s="117" t="s">
        <v>115</v>
      </c>
    </row>
    <row r="56" spans="1:14" ht="17.25" customHeight="1" x14ac:dyDescent="0.2">
      <c r="N56" s="117" t="s">
        <v>116</v>
      </c>
    </row>
    <row r="57" spans="1:14" ht="17.25" customHeight="1" x14ac:dyDescent="0.2">
      <c r="N57" s="117" t="s">
        <v>117</v>
      </c>
    </row>
  </sheetData>
  <mergeCells count="66">
    <mergeCell ref="A44:B44"/>
    <mergeCell ref="E43:F43"/>
    <mergeCell ref="C44:H44"/>
    <mergeCell ref="E38:F38"/>
    <mergeCell ref="E39:F39"/>
    <mergeCell ref="E40:F40"/>
    <mergeCell ref="E41:F41"/>
    <mergeCell ref="E42:F42"/>
    <mergeCell ref="F45:H45"/>
    <mergeCell ref="G39:H39"/>
    <mergeCell ref="G40:H40"/>
    <mergeCell ref="G41:H41"/>
    <mergeCell ref="G42:H42"/>
    <mergeCell ref="G43:H43"/>
    <mergeCell ref="C16:D16"/>
    <mergeCell ref="F16:G16"/>
    <mergeCell ref="C17:D17"/>
    <mergeCell ref="F17:G17"/>
    <mergeCell ref="C13:D13"/>
    <mergeCell ref="F13:G13"/>
    <mergeCell ref="C14:D14"/>
    <mergeCell ref="A22:I22"/>
    <mergeCell ref="A32:I32"/>
    <mergeCell ref="G35:H35"/>
    <mergeCell ref="E35:F35"/>
    <mergeCell ref="D33:E33"/>
    <mergeCell ref="E37:F37"/>
    <mergeCell ref="A1:I1"/>
    <mergeCell ref="D11:G11"/>
    <mergeCell ref="A5:B5"/>
    <mergeCell ref="A53:I53"/>
    <mergeCell ref="C19:D19"/>
    <mergeCell ref="C20:D20"/>
    <mergeCell ref="F19:G19"/>
    <mergeCell ref="F20:G20"/>
    <mergeCell ref="A48:I48"/>
    <mergeCell ref="A51:I51"/>
    <mergeCell ref="A33:B33"/>
    <mergeCell ref="G37:H37"/>
    <mergeCell ref="B3:E4"/>
    <mergeCell ref="G36:H36"/>
    <mergeCell ref="E36:F36"/>
    <mergeCell ref="A9:B9"/>
    <mergeCell ref="C9:I9"/>
    <mergeCell ref="A11:C11"/>
    <mergeCell ref="A50:B50"/>
    <mergeCell ref="C50:I50"/>
    <mergeCell ref="F14:G14"/>
    <mergeCell ref="G38:H38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C5:F5"/>
    <mergeCell ref="A6:B6"/>
    <mergeCell ref="C6:I6"/>
    <mergeCell ref="A7:B7"/>
    <mergeCell ref="F7:G7"/>
    <mergeCell ref="H7:I7"/>
    <mergeCell ref="C7:E7"/>
    <mergeCell ref="G5:H5"/>
  </mergeCells>
  <phoneticPr fontId="0" type="noConversion"/>
  <dataValidations xWindow="206" yWindow="535" count="1">
    <dataValidation type="list" allowBlank="1" showInputMessage="1" showErrorMessage="1" promptTitle="Campo Obligatorio" prompt="Si hace uso de  vehículo institucional debe seleccionar el número de placa del vehículo en el que viajó_x000a__x000a_DAR CLIC EN LA PESTAÑA, si usa dos o tres vehículos adicionales, posiciónese en las celdas siguientes._x000a_" sqref="A36:A43">
      <formula1>$N$1:$N$57</formula1>
    </dataValidation>
  </dataValidations>
  <printOptions horizontalCentered="1" verticalCentered="1" gridLinesSet="0"/>
  <pageMargins left="0.19685039370078741" right="0.19685039370078741" top="0.19685039370078741" bottom="0" header="0.43307086614173229" footer="0"/>
  <pageSetup scale="85" fitToWidth="0" fitToHeight="0" orientation="portrait" r:id="rId1"/>
  <headerFooter alignWithMargins="0"/>
  <ignoredErrors>
    <ignoredError sqref="C33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workbookViewId="0">
      <selection activeCell="C8" sqref="C8"/>
    </sheetView>
  </sheetViews>
  <sheetFormatPr baseColWidth="10" defaultRowHeight="12.75" x14ac:dyDescent="0.2"/>
  <cols>
    <col min="1" max="1" width="1.7109375" style="1" customWidth="1"/>
    <col min="2" max="2" width="2.5703125" style="1" customWidth="1"/>
    <col min="3" max="3" width="8" style="2" customWidth="1"/>
    <col min="4" max="4" width="11" style="2" customWidth="1"/>
    <col min="5" max="5" width="9.28515625" style="2" customWidth="1"/>
    <col min="6" max="9" width="6.85546875" style="2" customWidth="1"/>
    <col min="10" max="10" width="3.7109375" style="2" customWidth="1"/>
    <col min="11" max="11" width="6.85546875" style="48" customWidth="1"/>
    <col min="12" max="13" width="6.85546875" style="2" customWidth="1"/>
    <col min="14" max="14" width="13" style="2" customWidth="1"/>
    <col min="15" max="15" width="6.85546875" style="2" customWidth="1"/>
    <col min="16" max="16" width="4.140625" style="48" customWidth="1"/>
    <col min="17" max="17" width="11.42578125" style="2"/>
    <col min="18" max="16384" width="11.42578125" style="1"/>
  </cols>
  <sheetData>
    <row r="1" spans="1:16" ht="18" x14ac:dyDescent="0.25">
      <c r="A1" s="75"/>
      <c r="B1" s="92"/>
      <c r="C1" s="194" t="s">
        <v>58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76"/>
      <c r="P1" s="47"/>
    </row>
    <row r="2" spans="1:16" ht="18" x14ac:dyDescent="0.25">
      <c r="A2" s="8"/>
      <c r="B2" s="2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3"/>
      <c r="P2" s="47"/>
    </row>
    <row r="3" spans="1:16" ht="8.25" customHeight="1" x14ac:dyDescent="0.2">
      <c r="A3" s="8"/>
      <c r="B3" s="79"/>
      <c r="C3" s="80"/>
      <c r="D3" s="80"/>
      <c r="E3" s="80"/>
      <c r="F3" s="80"/>
      <c r="G3" s="80"/>
      <c r="H3" s="80"/>
      <c r="I3" s="81"/>
      <c r="J3" s="82"/>
      <c r="K3" s="85"/>
      <c r="L3" s="86"/>
      <c r="M3" s="86"/>
      <c r="N3" s="86"/>
      <c r="O3" s="94"/>
    </row>
    <row r="4" spans="1:16" x14ac:dyDescent="0.2">
      <c r="A4" s="8"/>
      <c r="B4" s="84"/>
      <c r="E4" s="51" t="s">
        <v>41</v>
      </c>
      <c r="F4" s="51"/>
      <c r="G4" s="201" t="str">
        <f>IF(N4="X"," ","X")</f>
        <v xml:space="preserve"> </v>
      </c>
      <c r="H4" s="201"/>
      <c r="J4" s="83"/>
      <c r="K4" s="199" t="s">
        <v>42</v>
      </c>
      <c r="L4" s="200"/>
      <c r="M4" s="200"/>
      <c r="N4" s="52" t="str">
        <f>IF(C7&gt;0," ","X")</f>
        <v>X</v>
      </c>
      <c r="O4" s="53"/>
      <c r="P4" s="54"/>
    </row>
    <row r="5" spans="1:16" x14ac:dyDescent="0.2">
      <c r="A5" s="8"/>
      <c r="B5" s="84"/>
      <c r="J5" s="83"/>
      <c r="K5" s="87"/>
      <c r="O5" s="37"/>
    </row>
    <row r="6" spans="1:16" ht="16.5" x14ac:dyDescent="0.3">
      <c r="A6" s="8"/>
      <c r="B6" s="84"/>
      <c r="C6" s="6" t="s">
        <v>59</v>
      </c>
      <c r="D6" s="55"/>
      <c r="E6" s="197" t="s">
        <v>43</v>
      </c>
      <c r="F6" s="197"/>
      <c r="G6" s="197"/>
      <c r="H6" s="197"/>
      <c r="I6" s="197"/>
      <c r="J6" s="83"/>
      <c r="K6" s="198" t="s">
        <v>60</v>
      </c>
      <c r="L6" s="197"/>
      <c r="M6" s="197"/>
      <c r="O6" s="37"/>
    </row>
    <row r="7" spans="1:16" x14ac:dyDescent="0.2">
      <c r="A7" s="8"/>
      <c r="B7" s="84"/>
      <c r="C7" s="203">
        <v>0</v>
      </c>
      <c r="D7" s="203"/>
      <c r="J7" s="83"/>
      <c r="K7" s="84"/>
      <c r="L7" s="206">
        <f>IF(N4="x",REPADM!I46,0)</f>
        <v>0</v>
      </c>
      <c r="M7" s="206"/>
      <c r="N7" s="206"/>
      <c r="O7" s="37"/>
    </row>
    <row r="8" spans="1:16" ht="15" x14ac:dyDescent="0.3">
      <c r="A8" s="8"/>
      <c r="B8" s="84"/>
      <c r="E8" s="197" t="s">
        <v>44</v>
      </c>
      <c r="F8" s="197"/>
      <c r="H8" s="56" t="s">
        <v>45</v>
      </c>
      <c r="I8" s="56"/>
      <c r="J8" s="83"/>
      <c r="K8" s="88"/>
      <c r="L8" s="206"/>
      <c r="M8" s="206"/>
      <c r="N8" s="206"/>
      <c r="O8" s="37"/>
    </row>
    <row r="9" spans="1:16" ht="15" x14ac:dyDescent="0.3">
      <c r="A9" s="8"/>
      <c r="B9" s="84"/>
      <c r="E9" s="205">
        <f>IF(C12&gt;C7,+C12-+C7,0)</f>
        <v>0</v>
      </c>
      <c r="F9" s="205"/>
      <c r="G9" s="57"/>
      <c r="H9" s="205">
        <f>IF(C7&gt;C12,C7-C12,0)</f>
        <v>0</v>
      </c>
      <c r="I9" s="205"/>
      <c r="J9" s="83"/>
      <c r="K9" s="87"/>
      <c r="O9" s="37"/>
    </row>
    <row r="10" spans="1:16" ht="15" x14ac:dyDescent="0.3">
      <c r="A10" s="8"/>
      <c r="B10" s="84"/>
      <c r="E10" s="74"/>
      <c r="F10" s="74"/>
      <c r="G10" s="57"/>
      <c r="H10" s="74"/>
      <c r="I10" s="74"/>
      <c r="J10" s="83"/>
      <c r="K10" s="87"/>
      <c r="O10" s="37"/>
    </row>
    <row r="11" spans="1:16" x14ac:dyDescent="0.2">
      <c r="A11" s="8"/>
      <c r="B11" s="84"/>
      <c r="C11" s="6" t="s">
        <v>62</v>
      </c>
      <c r="E11" s="58"/>
      <c r="F11" s="58"/>
      <c r="G11" s="58"/>
      <c r="H11" s="58"/>
      <c r="I11" s="58"/>
      <c r="J11" s="83"/>
      <c r="K11" s="87"/>
      <c r="O11" s="37"/>
    </row>
    <row r="12" spans="1:16" x14ac:dyDescent="0.2">
      <c r="A12" s="8"/>
      <c r="B12" s="84"/>
      <c r="C12" s="204">
        <f>IF(N4="X",0,REPADM!I46)</f>
        <v>0</v>
      </c>
      <c r="D12" s="204"/>
      <c r="J12" s="83"/>
      <c r="K12" s="87"/>
      <c r="O12" s="37"/>
    </row>
    <row r="13" spans="1:16" ht="8.25" customHeight="1" x14ac:dyDescent="0.2">
      <c r="A13" s="8"/>
      <c r="B13" s="4"/>
      <c r="C13" s="91"/>
      <c r="D13" s="91"/>
      <c r="E13" s="5"/>
      <c r="F13" s="5"/>
      <c r="G13" s="5"/>
      <c r="H13" s="5"/>
      <c r="I13" s="5"/>
      <c r="J13" s="20"/>
      <c r="K13" s="89"/>
      <c r="L13" s="5"/>
      <c r="M13" s="5"/>
      <c r="N13" s="5"/>
      <c r="O13" s="41"/>
    </row>
    <row r="14" spans="1:16" x14ac:dyDescent="0.2">
      <c r="A14" s="8"/>
      <c r="B14" s="2"/>
      <c r="L14" s="59"/>
      <c r="M14" s="59"/>
      <c r="N14" s="59"/>
      <c r="O14" s="60"/>
    </row>
    <row r="15" spans="1:16" x14ac:dyDescent="0.2">
      <c r="A15" s="8"/>
      <c r="B15" s="2"/>
      <c r="C15" s="191" t="s">
        <v>46</v>
      </c>
      <c r="D15" s="191"/>
      <c r="E15" s="191"/>
      <c r="F15" s="191"/>
      <c r="G15" s="191"/>
      <c r="H15" s="49"/>
      <c r="I15" s="191" t="s">
        <v>47</v>
      </c>
      <c r="J15" s="191"/>
      <c r="K15" s="191"/>
      <c r="L15" s="191"/>
      <c r="M15" s="191"/>
      <c r="N15" s="191"/>
      <c r="O15" s="37"/>
    </row>
    <row r="16" spans="1:16" ht="12.75" customHeight="1" x14ac:dyDescent="0.2">
      <c r="A16" s="8"/>
      <c r="B16" s="2"/>
      <c r="C16" s="196" t="s">
        <v>61</v>
      </c>
      <c r="D16" s="196"/>
      <c r="E16" s="196"/>
      <c r="F16" s="196"/>
      <c r="G16" s="196"/>
      <c r="H16" s="61"/>
      <c r="I16" s="2" t="s">
        <v>48</v>
      </c>
      <c r="J16" s="62"/>
      <c r="K16" s="62"/>
      <c r="L16" s="62"/>
      <c r="O16" s="37"/>
    </row>
    <row r="17" spans="1:16" x14ac:dyDescent="0.2">
      <c r="A17" s="8"/>
      <c r="B17" s="2"/>
      <c r="C17" s="63"/>
      <c r="D17" s="63"/>
      <c r="E17" s="63"/>
      <c r="F17" s="63"/>
      <c r="G17" s="63"/>
      <c r="H17" s="61"/>
      <c r="I17" s="195"/>
      <c r="J17" s="195"/>
      <c r="K17" s="195"/>
      <c r="L17" s="195"/>
      <c r="M17" s="195"/>
      <c r="O17" s="37"/>
    </row>
    <row r="18" spans="1:16" x14ac:dyDescent="0.2">
      <c r="A18" s="8"/>
      <c r="B18" s="2"/>
      <c r="C18" s="63"/>
      <c r="D18" s="63"/>
      <c r="E18" s="63"/>
      <c r="F18" s="63"/>
      <c r="G18" s="63"/>
      <c r="H18" s="63"/>
      <c r="K18" s="2"/>
      <c r="O18" s="37"/>
    </row>
    <row r="19" spans="1:16" ht="15" customHeight="1" x14ac:dyDescent="0.2">
      <c r="A19" s="8"/>
      <c r="B19" s="2"/>
      <c r="C19" s="195"/>
      <c r="D19" s="195"/>
      <c r="E19" s="195"/>
      <c r="F19" s="195"/>
      <c r="G19" s="195"/>
      <c r="H19" s="59"/>
      <c r="I19" s="64"/>
      <c r="J19" s="64"/>
      <c r="K19" s="64"/>
      <c r="L19" s="64"/>
      <c r="M19" s="64"/>
      <c r="O19" s="37"/>
    </row>
    <row r="20" spans="1:16" x14ac:dyDescent="0.2">
      <c r="A20" s="8"/>
      <c r="B20" s="2"/>
      <c r="E20" s="62"/>
      <c r="F20" s="62"/>
      <c r="G20" s="62"/>
      <c r="H20" s="62"/>
      <c r="I20" s="22" t="s">
        <v>49</v>
      </c>
      <c r="J20" s="22"/>
      <c r="K20" s="22"/>
      <c r="L20" s="22"/>
      <c r="M20" s="22"/>
      <c r="O20" s="37"/>
    </row>
    <row r="21" spans="1:16" x14ac:dyDescent="0.2">
      <c r="A21" s="8"/>
      <c r="B21" s="2"/>
      <c r="O21" s="37"/>
    </row>
    <row r="22" spans="1:16" x14ac:dyDescent="0.2">
      <c r="A22" s="8"/>
      <c r="B22" s="2"/>
      <c r="C22" s="191" t="s">
        <v>50</v>
      </c>
      <c r="D22" s="191"/>
      <c r="E22" s="191"/>
      <c r="F22" s="191"/>
      <c r="G22" s="191"/>
      <c r="H22" s="49"/>
      <c r="I22" s="191" t="s">
        <v>51</v>
      </c>
      <c r="J22" s="191"/>
      <c r="K22" s="191"/>
      <c r="L22" s="191"/>
      <c r="M22" s="191"/>
      <c r="N22" s="191"/>
      <c r="O22" s="37"/>
    </row>
    <row r="23" spans="1:16" x14ac:dyDescent="0.2">
      <c r="A23" s="8"/>
      <c r="B23" s="2"/>
      <c r="C23" s="2" t="s">
        <v>48</v>
      </c>
      <c r="D23" s="195"/>
      <c r="E23" s="195"/>
      <c r="F23" s="195"/>
      <c r="G23" s="195"/>
      <c r="I23" s="2" t="s">
        <v>48</v>
      </c>
      <c r="K23" s="2"/>
      <c r="O23" s="37"/>
    </row>
    <row r="24" spans="1:16" x14ac:dyDescent="0.2">
      <c r="A24" s="8"/>
      <c r="B24" s="2"/>
      <c r="K24" s="2"/>
      <c r="O24" s="37"/>
    </row>
    <row r="25" spans="1:16" x14ac:dyDescent="0.2">
      <c r="A25" s="8"/>
      <c r="B25" s="2"/>
      <c r="C25" s="2" t="s">
        <v>52</v>
      </c>
      <c r="D25" s="189"/>
      <c r="E25" s="189"/>
      <c r="F25" s="189"/>
      <c r="G25" s="189"/>
      <c r="I25" s="208" t="s">
        <v>53</v>
      </c>
      <c r="J25" s="208"/>
      <c r="K25" s="208"/>
      <c r="L25" s="195"/>
      <c r="M25" s="195"/>
      <c r="N25" s="195"/>
      <c r="O25" s="37"/>
    </row>
    <row r="26" spans="1:16" x14ac:dyDescent="0.2">
      <c r="A26" s="8"/>
      <c r="B26" s="2"/>
      <c r="K26" s="2"/>
      <c r="O26" s="37"/>
    </row>
    <row r="27" spans="1:16" ht="15" x14ac:dyDescent="0.2">
      <c r="A27" s="8"/>
      <c r="B27" s="2"/>
      <c r="C27" s="2" t="s">
        <v>27</v>
      </c>
      <c r="D27" s="193"/>
      <c r="E27" s="193"/>
      <c r="F27" s="55"/>
      <c r="G27" s="55"/>
      <c r="H27" s="55"/>
      <c r="I27" s="62" t="s">
        <v>54</v>
      </c>
      <c r="K27" s="195"/>
      <c r="L27" s="195"/>
      <c r="M27" s="195"/>
      <c r="O27" s="37"/>
    </row>
    <row r="28" spans="1:16" ht="15" x14ac:dyDescent="0.2">
      <c r="A28" s="8"/>
      <c r="B28" s="2"/>
      <c r="D28" s="55"/>
      <c r="E28" s="55"/>
      <c r="F28" s="55"/>
      <c r="G28" s="55"/>
      <c r="H28" s="55"/>
      <c r="K28" s="2"/>
      <c r="O28" s="37"/>
    </row>
    <row r="29" spans="1:16" ht="15" x14ac:dyDescent="0.2">
      <c r="A29" s="8"/>
      <c r="B29" s="2"/>
      <c r="D29" s="55"/>
      <c r="E29" s="55"/>
      <c r="F29" s="55"/>
      <c r="G29" s="55"/>
      <c r="H29" s="55"/>
      <c r="I29" s="2" t="s">
        <v>27</v>
      </c>
      <c r="K29" s="195"/>
      <c r="L29" s="195"/>
      <c r="O29" s="37"/>
    </row>
    <row r="30" spans="1:16" x14ac:dyDescent="0.2">
      <c r="A30" s="8"/>
      <c r="B30" s="2"/>
      <c r="O30" s="37"/>
    </row>
    <row r="31" spans="1:16" ht="15.75" x14ac:dyDescent="0.25">
      <c r="A31" s="8"/>
      <c r="B31" s="2"/>
      <c r="C31" s="191" t="s">
        <v>55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50"/>
      <c r="P31" s="65"/>
    </row>
    <row r="32" spans="1:16" x14ac:dyDescent="0.2">
      <c r="A32" s="8"/>
      <c r="B32" s="2"/>
      <c r="O32" s="37"/>
    </row>
    <row r="33" spans="1:17" x14ac:dyDescent="0.2">
      <c r="A33" s="8"/>
      <c r="B33" s="2"/>
      <c r="C33" s="2" t="s">
        <v>48</v>
      </c>
      <c r="D33" s="209"/>
      <c r="E33" s="209"/>
      <c r="F33" s="209"/>
      <c r="G33" s="209"/>
      <c r="J33" s="210" t="s">
        <v>49</v>
      </c>
      <c r="K33" s="210"/>
      <c r="L33" s="208"/>
      <c r="M33" s="208"/>
      <c r="O33" s="37"/>
    </row>
    <row r="34" spans="1:17" x14ac:dyDescent="0.2">
      <c r="A34" s="8"/>
      <c r="B34" s="2"/>
      <c r="D34" s="195"/>
      <c r="E34" s="195"/>
      <c r="F34" s="195"/>
      <c r="G34" s="195"/>
      <c r="L34" s="189"/>
      <c r="M34" s="189"/>
      <c r="O34" s="37"/>
    </row>
    <row r="35" spans="1:17" x14ac:dyDescent="0.2">
      <c r="A35" s="8"/>
      <c r="B35" s="2"/>
      <c r="D35" s="66"/>
      <c r="E35" s="66"/>
      <c r="F35" s="66"/>
      <c r="G35" s="66"/>
      <c r="L35" s="66"/>
      <c r="M35" s="66"/>
      <c r="O35" s="37"/>
    </row>
    <row r="36" spans="1:17" x14ac:dyDescent="0.2">
      <c r="A36" s="8"/>
      <c r="B36" s="2"/>
      <c r="O36" s="37"/>
    </row>
    <row r="37" spans="1:17" ht="15.75" x14ac:dyDescent="0.25">
      <c r="A37" s="8"/>
      <c r="B37" s="2"/>
      <c r="C37" s="192" t="s">
        <v>56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77"/>
    </row>
    <row r="38" spans="1:17" s="67" customFormat="1" ht="4.5" customHeight="1" x14ac:dyDescent="0.25">
      <c r="A38" s="78"/>
      <c r="B38" s="48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77"/>
      <c r="P38" s="48"/>
      <c r="Q38" s="48"/>
    </row>
    <row r="39" spans="1:17" s="67" customFormat="1" ht="4.5" customHeight="1" x14ac:dyDescent="0.25">
      <c r="A39" s="78"/>
      <c r="B39" s="48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77"/>
      <c r="P39" s="48"/>
      <c r="Q39" s="48"/>
    </row>
    <row r="40" spans="1:17" ht="9.75" customHeight="1" x14ac:dyDescent="0.2">
      <c r="A40" s="8"/>
      <c r="B40" s="2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37"/>
    </row>
    <row r="41" spans="1:17" ht="182.25" customHeight="1" x14ac:dyDescent="0.2">
      <c r="A41" s="8"/>
      <c r="B41" s="2"/>
      <c r="C41" s="68"/>
      <c r="D41" s="207" t="s">
        <v>64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37"/>
    </row>
    <row r="42" spans="1:17" x14ac:dyDescent="0.2">
      <c r="A42" s="8"/>
      <c r="B42" s="2"/>
      <c r="C42" s="68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37"/>
    </row>
    <row r="43" spans="1:17" x14ac:dyDescent="0.2">
      <c r="A43" s="8"/>
      <c r="B43" s="2"/>
      <c r="C43" s="68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37"/>
    </row>
    <row r="44" spans="1:17" x14ac:dyDescent="0.2">
      <c r="A44" s="8"/>
      <c r="B44" s="2"/>
      <c r="C44" s="68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37"/>
    </row>
    <row r="45" spans="1:17" x14ac:dyDescent="0.2">
      <c r="A45" s="8"/>
      <c r="B45" s="2"/>
      <c r="C45" s="68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37"/>
    </row>
    <row r="46" spans="1:17" x14ac:dyDescent="0.2">
      <c r="A46" s="8"/>
      <c r="B46" s="2"/>
      <c r="C46" s="68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37"/>
    </row>
    <row r="47" spans="1:17" x14ac:dyDescent="0.2">
      <c r="A47" s="8"/>
      <c r="B47" s="2"/>
      <c r="H47" s="202" t="s">
        <v>57</v>
      </c>
      <c r="I47" s="202"/>
      <c r="J47" s="202"/>
      <c r="K47" s="202"/>
      <c r="L47" s="202"/>
      <c r="M47" s="202"/>
      <c r="O47" s="37"/>
    </row>
    <row r="48" spans="1:17" ht="13.5" thickBot="1" x14ac:dyDescent="0.25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1"/>
      <c r="L48" s="70"/>
      <c r="M48" s="70"/>
      <c r="N48" s="70"/>
      <c r="O48" s="72"/>
    </row>
    <row r="49" spans="1:3" x14ac:dyDescent="0.2">
      <c r="A49" s="2"/>
      <c r="B49" s="2"/>
    </row>
    <row r="50" spans="1:3" x14ac:dyDescent="0.2">
      <c r="A50" s="2"/>
    </row>
    <row r="51" spans="1:3" x14ac:dyDescent="0.2">
      <c r="A51" s="2"/>
      <c r="C51" s="73"/>
    </row>
    <row r="52" spans="1:3" x14ac:dyDescent="0.2">
      <c r="A52" s="2"/>
      <c r="C52" s="73"/>
    </row>
    <row r="53" spans="1:3" x14ac:dyDescent="0.2">
      <c r="A53" s="2"/>
    </row>
    <row r="54" spans="1:3" x14ac:dyDescent="0.2">
      <c r="A54" s="2"/>
    </row>
    <row r="55" spans="1:3" x14ac:dyDescent="0.2">
      <c r="A55" s="2"/>
    </row>
    <row r="56" spans="1:3" x14ac:dyDescent="0.2">
      <c r="A56" s="2"/>
    </row>
    <row r="57" spans="1:3" x14ac:dyDescent="0.2">
      <c r="A57" s="2"/>
    </row>
    <row r="58" spans="1:3" x14ac:dyDescent="0.2">
      <c r="A58" s="2"/>
    </row>
    <row r="59" spans="1:3" x14ac:dyDescent="0.2">
      <c r="A59" s="2"/>
    </row>
    <row r="60" spans="1:3" x14ac:dyDescent="0.2">
      <c r="A60" s="2"/>
    </row>
    <row r="61" spans="1:3" x14ac:dyDescent="0.2">
      <c r="A61" s="2"/>
    </row>
    <row r="62" spans="1:3" x14ac:dyDescent="0.2">
      <c r="A62" s="2"/>
    </row>
    <row r="63" spans="1:3" x14ac:dyDescent="0.2">
      <c r="A63" s="2"/>
    </row>
    <row r="64" spans="1:3" x14ac:dyDescent="0.2">
      <c r="A64" s="2"/>
    </row>
    <row r="65" spans="1:1" x14ac:dyDescent="0.2">
      <c r="A65" s="2"/>
    </row>
  </sheetData>
  <sheetProtection sheet="1" objects="1" scenarios="1"/>
  <mergeCells count="32">
    <mergeCell ref="H47:M47"/>
    <mergeCell ref="C7:D7"/>
    <mergeCell ref="C12:D12"/>
    <mergeCell ref="E9:F9"/>
    <mergeCell ref="H9:I9"/>
    <mergeCell ref="D23:G23"/>
    <mergeCell ref="E8:F8"/>
    <mergeCell ref="L7:N8"/>
    <mergeCell ref="D41:N46"/>
    <mergeCell ref="I25:K25"/>
    <mergeCell ref="L25:N25"/>
    <mergeCell ref="K27:M27"/>
    <mergeCell ref="K29:L29"/>
    <mergeCell ref="D33:G34"/>
    <mergeCell ref="J33:K33"/>
    <mergeCell ref="L33:M34"/>
    <mergeCell ref="C31:N31"/>
    <mergeCell ref="C37:N37"/>
    <mergeCell ref="D25:G25"/>
    <mergeCell ref="D27:E27"/>
    <mergeCell ref="C1:N1"/>
    <mergeCell ref="C15:G15"/>
    <mergeCell ref="C22:G22"/>
    <mergeCell ref="C19:G19"/>
    <mergeCell ref="I15:N15"/>
    <mergeCell ref="C16:G16"/>
    <mergeCell ref="I17:M17"/>
    <mergeCell ref="E6:I6"/>
    <mergeCell ref="K6:M6"/>
    <mergeCell ref="K4:M4"/>
    <mergeCell ref="I22:N22"/>
    <mergeCell ref="G4:H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baseColWidth="10" defaultRowHeight="12.75" x14ac:dyDescent="0.2"/>
  <cols>
    <col min="1" max="1" width="11.42578125" style="1"/>
    <col min="2" max="2" width="13" style="1" customWidth="1"/>
    <col min="3" max="3" width="11.42578125" style="1"/>
    <col min="4" max="4" width="14" style="1" customWidth="1"/>
    <col min="5" max="16384" width="11.42578125" style="1"/>
  </cols>
  <sheetData>
    <row r="1" spans="1:7" ht="13.5" thickBot="1" x14ac:dyDescent="0.25">
      <c r="A1" s="230"/>
      <c r="B1" s="231"/>
      <c r="C1" s="231"/>
      <c r="D1" s="231"/>
      <c r="E1" s="231"/>
      <c r="F1" s="231"/>
      <c r="G1" s="216"/>
    </row>
    <row r="2" spans="1:7" ht="15" x14ac:dyDescent="0.25">
      <c r="A2" s="102"/>
      <c r="B2" s="232" t="s">
        <v>65</v>
      </c>
      <c r="C2" s="232"/>
      <c r="D2" s="233"/>
      <c r="E2" s="234" t="s">
        <v>66</v>
      </c>
      <c r="F2" s="235"/>
      <c r="G2" s="236"/>
    </row>
    <row r="3" spans="1:7" ht="16.5" thickBot="1" x14ac:dyDescent="0.3">
      <c r="A3" s="103"/>
      <c r="B3" s="240" t="s">
        <v>39</v>
      </c>
      <c r="C3" s="240"/>
      <c r="D3" s="241"/>
      <c r="E3" s="237"/>
      <c r="F3" s="238"/>
      <c r="G3" s="239"/>
    </row>
    <row r="4" spans="1:7" ht="13.5" thickBot="1" x14ac:dyDescent="0.25">
      <c r="A4" s="104"/>
      <c r="B4" s="59"/>
      <c r="C4" s="59"/>
      <c r="D4" s="59"/>
      <c r="E4" s="2"/>
      <c r="F4" s="2"/>
      <c r="G4" s="37"/>
    </row>
    <row r="5" spans="1:7" ht="13.5" thickBot="1" x14ac:dyDescent="0.25">
      <c r="A5" s="95" t="s">
        <v>35</v>
      </c>
      <c r="B5" s="96" t="s">
        <v>67</v>
      </c>
      <c r="C5" s="96" t="s">
        <v>33</v>
      </c>
      <c r="D5" s="2"/>
      <c r="E5" s="105" t="s">
        <v>68</v>
      </c>
      <c r="F5" s="106"/>
      <c r="G5" s="107"/>
    </row>
    <row r="6" spans="1:7" x14ac:dyDescent="0.2">
      <c r="A6" s="97"/>
      <c r="B6" s="98"/>
      <c r="C6" s="98"/>
      <c r="D6" s="2"/>
      <c r="E6" s="2"/>
      <c r="F6" s="2"/>
      <c r="G6" s="37"/>
    </row>
    <row r="7" spans="1:7" ht="13.5" thickBot="1" x14ac:dyDescent="0.25">
      <c r="A7" s="8"/>
      <c r="B7" s="2"/>
      <c r="C7" s="2"/>
      <c r="D7" s="2"/>
      <c r="E7" s="2"/>
      <c r="F7" s="2"/>
      <c r="G7" s="37"/>
    </row>
    <row r="8" spans="1:7" ht="13.5" thickBot="1" x14ac:dyDescent="0.25">
      <c r="A8" s="108" t="s">
        <v>69</v>
      </c>
      <c r="B8" s="224">
        <f>REPADM!C5</f>
        <v>0</v>
      </c>
      <c r="C8" s="224"/>
      <c r="D8" s="224"/>
      <c r="E8" s="225"/>
      <c r="F8" s="108" t="s">
        <v>70</v>
      </c>
      <c r="G8" s="109">
        <f>REPADM!I5</f>
        <v>0</v>
      </c>
    </row>
    <row r="9" spans="1:7" ht="13.5" thickBot="1" x14ac:dyDescent="0.25">
      <c r="A9" s="110" t="s">
        <v>71</v>
      </c>
      <c r="B9" s="224">
        <f>REPADM!H7</f>
        <v>0</v>
      </c>
      <c r="C9" s="224"/>
      <c r="D9" s="225"/>
      <c r="E9" s="110" t="s">
        <v>37</v>
      </c>
      <c r="F9" s="224">
        <f>REPADM!C7</f>
        <v>0</v>
      </c>
      <c r="G9" s="225"/>
    </row>
    <row r="10" spans="1:7" x14ac:dyDescent="0.2">
      <c r="A10" s="8"/>
      <c r="B10" s="2"/>
      <c r="C10" s="2"/>
      <c r="D10" s="2"/>
      <c r="E10" s="2"/>
      <c r="F10" s="2"/>
      <c r="G10" s="37"/>
    </row>
    <row r="11" spans="1:7" x14ac:dyDescent="0.2">
      <c r="A11" s="8"/>
      <c r="B11" s="210" t="s">
        <v>72</v>
      </c>
      <c r="C11" s="210"/>
      <c r="D11" s="208"/>
      <c r="E11" s="208"/>
      <c r="F11" s="208"/>
      <c r="G11" s="37"/>
    </row>
    <row r="12" spans="1:7" ht="13.5" thickBot="1" x14ac:dyDescent="0.25">
      <c r="A12" s="8"/>
      <c r="B12" s="2"/>
      <c r="C12" s="2"/>
      <c r="D12" s="70"/>
      <c r="E12" s="70"/>
      <c r="F12" s="70"/>
      <c r="G12" s="37"/>
    </row>
    <row r="13" spans="1:7" ht="13.5" thickBot="1" x14ac:dyDescent="0.25">
      <c r="A13" s="8"/>
      <c r="B13" s="2"/>
      <c r="C13" s="2"/>
      <c r="D13" s="2"/>
      <c r="E13" s="2"/>
      <c r="F13" s="2"/>
      <c r="G13" s="37"/>
    </row>
    <row r="14" spans="1:7" ht="13.5" thickBot="1" x14ac:dyDescent="0.25">
      <c r="A14" s="226" t="s">
        <v>73</v>
      </c>
      <c r="B14" s="227"/>
      <c r="C14" s="227"/>
      <c r="D14" s="227"/>
      <c r="E14" s="227"/>
      <c r="F14" s="227"/>
      <c r="G14" s="228"/>
    </row>
    <row r="15" spans="1:7" x14ac:dyDescent="0.2">
      <c r="A15" s="8"/>
      <c r="B15" s="2"/>
      <c r="C15" s="2"/>
      <c r="D15" s="2"/>
      <c r="E15" s="2"/>
      <c r="F15" s="2"/>
      <c r="G15" s="37"/>
    </row>
    <row r="16" spans="1:7" ht="15" x14ac:dyDescent="0.25">
      <c r="A16" s="111" t="s">
        <v>1</v>
      </c>
      <c r="B16" s="229" t="s">
        <v>74</v>
      </c>
      <c r="C16" s="229"/>
      <c r="D16" s="229"/>
      <c r="E16" s="229"/>
      <c r="F16" s="229"/>
      <c r="G16" s="112" t="s">
        <v>0</v>
      </c>
    </row>
    <row r="17" spans="1:7" x14ac:dyDescent="0.2">
      <c r="A17" s="99"/>
      <c r="B17" s="145"/>
      <c r="C17" s="217"/>
      <c r="D17" s="217"/>
      <c r="E17" s="217"/>
      <c r="F17" s="217"/>
      <c r="G17" s="100">
        <v>0</v>
      </c>
    </row>
    <row r="18" spans="1:7" x14ac:dyDescent="0.2">
      <c r="A18" s="101"/>
      <c r="B18" s="217"/>
      <c r="C18" s="217"/>
      <c r="D18" s="217"/>
      <c r="E18" s="217"/>
      <c r="F18" s="217"/>
      <c r="G18" s="100">
        <v>0</v>
      </c>
    </row>
    <row r="19" spans="1:7" x14ac:dyDescent="0.2">
      <c r="A19" s="101"/>
      <c r="B19" s="222"/>
      <c r="C19" s="154"/>
      <c r="D19" s="154"/>
      <c r="E19" s="154"/>
      <c r="F19" s="223"/>
      <c r="G19" s="100">
        <v>0</v>
      </c>
    </row>
    <row r="20" spans="1:7" x14ac:dyDescent="0.2">
      <c r="A20" s="101"/>
      <c r="B20" s="222"/>
      <c r="C20" s="154"/>
      <c r="D20" s="154"/>
      <c r="E20" s="154"/>
      <c r="F20" s="223"/>
      <c r="G20" s="100">
        <v>0</v>
      </c>
    </row>
    <row r="21" spans="1:7" x14ac:dyDescent="0.2">
      <c r="A21" s="101"/>
      <c r="B21" s="222"/>
      <c r="C21" s="154"/>
      <c r="D21" s="154"/>
      <c r="E21" s="154"/>
      <c r="F21" s="223"/>
      <c r="G21" s="100">
        <v>0</v>
      </c>
    </row>
    <row r="22" spans="1:7" x14ac:dyDescent="0.2">
      <c r="A22" s="101"/>
      <c r="B22" s="217"/>
      <c r="C22" s="217"/>
      <c r="D22" s="217"/>
      <c r="E22" s="217"/>
      <c r="F22" s="217"/>
      <c r="G22" s="100">
        <v>0</v>
      </c>
    </row>
    <row r="23" spans="1:7" x14ac:dyDescent="0.2">
      <c r="A23" s="101"/>
      <c r="B23" s="217"/>
      <c r="C23" s="217"/>
      <c r="D23" s="217"/>
      <c r="E23" s="217"/>
      <c r="F23" s="217"/>
      <c r="G23" s="100">
        <v>0</v>
      </c>
    </row>
    <row r="24" spans="1:7" x14ac:dyDescent="0.2">
      <c r="A24" s="101"/>
      <c r="B24" s="217"/>
      <c r="C24" s="217"/>
      <c r="D24" s="217"/>
      <c r="E24" s="217"/>
      <c r="F24" s="217"/>
      <c r="G24" s="100">
        <v>0</v>
      </c>
    </row>
    <row r="25" spans="1:7" x14ac:dyDescent="0.2">
      <c r="A25" s="101"/>
      <c r="B25" s="217"/>
      <c r="C25" s="217"/>
      <c r="D25" s="217"/>
      <c r="E25" s="217"/>
      <c r="F25" s="217"/>
      <c r="G25" s="100">
        <v>0</v>
      </c>
    </row>
    <row r="26" spans="1:7" ht="15" x14ac:dyDescent="0.25">
      <c r="A26" s="8"/>
      <c r="B26" s="2"/>
      <c r="C26" s="2"/>
      <c r="D26" s="2"/>
      <c r="E26" s="2"/>
      <c r="F26" s="114" t="s">
        <v>75</v>
      </c>
      <c r="G26" s="113">
        <f>+SUM(G17:G25)</f>
        <v>0</v>
      </c>
    </row>
    <row r="27" spans="1:7" ht="13.5" thickBot="1" x14ac:dyDescent="0.25">
      <c r="A27" s="218" t="s">
        <v>76</v>
      </c>
      <c r="B27" s="219"/>
      <c r="C27" s="219"/>
      <c r="D27" s="219" t="s">
        <v>77</v>
      </c>
      <c r="E27" s="219"/>
      <c r="F27" s="220" t="s">
        <v>78</v>
      </c>
      <c r="G27" s="221"/>
    </row>
    <row r="28" spans="1:7" ht="13.5" thickBot="1" x14ac:dyDescent="0.25">
      <c r="A28" s="211"/>
      <c r="B28" s="212"/>
      <c r="C28" s="213"/>
      <c r="D28" s="214"/>
      <c r="E28" s="215"/>
      <c r="F28" s="214"/>
      <c r="G28" s="216"/>
    </row>
    <row r="29" spans="1:7" x14ac:dyDescent="0.2">
      <c r="A29" s="2"/>
      <c r="B29" s="2"/>
      <c r="C29" s="2"/>
      <c r="D29" s="2"/>
      <c r="E29" s="2"/>
      <c r="F29" s="2"/>
      <c r="G29" s="2"/>
    </row>
  </sheetData>
  <sheetProtection sheet="1" objects="1" scenarios="1"/>
  <mergeCells count="27">
    <mergeCell ref="A1:G1"/>
    <mergeCell ref="B2:D2"/>
    <mergeCell ref="E2:G3"/>
    <mergeCell ref="B3:D3"/>
    <mergeCell ref="B8:E8"/>
    <mergeCell ref="B21:F21"/>
    <mergeCell ref="B9:D9"/>
    <mergeCell ref="F9:G9"/>
    <mergeCell ref="B11:C11"/>
    <mergeCell ref="D11:F11"/>
    <mergeCell ref="A14:D14"/>
    <mergeCell ref="E14:G14"/>
    <mergeCell ref="B16:F16"/>
    <mergeCell ref="B17:F17"/>
    <mergeCell ref="B18:F18"/>
    <mergeCell ref="B19:F19"/>
    <mergeCell ref="B20:F20"/>
    <mergeCell ref="A28:C28"/>
    <mergeCell ref="D28:E28"/>
    <mergeCell ref="F28:G28"/>
    <mergeCell ref="B22:F22"/>
    <mergeCell ref="B23:F23"/>
    <mergeCell ref="B24:F24"/>
    <mergeCell ref="B25:F25"/>
    <mergeCell ref="A27:C27"/>
    <mergeCell ref="D27:E27"/>
    <mergeCell ref="F27:G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 moveWithCells="1" sizeWithCells="1">
              <from>
                <xdr:col>0</xdr:col>
                <xdr:colOff>171450</xdr:colOff>
                <xdr:row>1</xdr:row>
                <xdr:rowOff>0</xdr:rowOff>
              </from>
              <to>
                <xdr:col>0</xdr:col>
                <xdr:colOff>457200</xdr:colOff>
                <xdr:row>2</xdr:row>
                <xdr:rowOff>171450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REPADM</vt:lpstr>
      <vt:lpstr>atras</vt:lpstr>
      <vt:lpstr>Gastos sin justificantes</vt:lpstr>
      <vt:lpstr>REPADM!Área_de_impresión</vt:lpstr>
      <vt:lpstr>REPADM</vt:lpstr>
      <vt:lpstr>REPADM!REPORTE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Estudios de Posgrados</dc:title>
  <dc:subject>Matrículas de Posgrados</dc:subject>
  <dc:creator>Verónica Carmona</dc:creator>
  <cp:lastModifiedBy>Magaly Moya Lacayo</cp:lastModifiedBy>
  <cp:lastPrinted>2016-04-07T20:57:52Z</cp:lastPrinted>
  <dcterms:created xsi:type="dcterms:W3CDTF">2003-01-29T15:01:06Z</dcterms:created>
  <dcterms:modified xsi:type="dcterms:W3CDTF">2017-05-03T19:46:15Z</dcterms:modified>
</cp:coreProperties>
</file>